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niki-chł. I i II " sheetId="1" r:id="rId1"/>
    <sheet name="wyniki-dz. I i II " sheetId="2" r:id="rId2"/>
    <sheet name="wyniki-chł. III i IV" sheetId="3" r:id="rId3"/>
    <sheet name="wyniki-dziew. III i IV " sheetId="4" r:id="rId4"/>
    <sheet name="wyniki-chł. V-VI" sheetId="5" r:id="rId5"/>
    <sheet name="wyniki-dziew. V-VI" sheetId="6" r:id="rId6"/>
    <sheet name="wyniki-chł. gimn." sheetId="7" r:id="rId7"/>
    <sheet name="wyniki-dziew. gimn." sheetId="8" r:id="rId8"/>
  </sheets>
  <definedNames/>
  <calcPr fullCalcOnLoad="1"/>
</workbook>
</file>

<file path=xl/sharedStrings.xml><?xml version="1.0" encoding="utf-8"?>
<sst xmlns="http://schemas.openxmlformats.org/spreadsheetml/2006/main" count="636" uniqueCount="279">
  <si>
    <t>Nr</t>
  </si>
  <si>
    <t>CZAS</t>
  </si>
  <si>
    <t>STARTU</t>
  </si>
  <si>
    <t>METY</t>
  </si>
  <si>
    <t xml:space="preserve"> NAZWISKO I IMIĘ</t>
  </si>
  <si>
    <t>IM. BRONISŁAWY STASZEL-POLANKOWEJ</t>
  </si>
  <si>
    <t xml:space="preserve">W  BIEGACH NARCIARSKICH </t>
  </si>
  <si>
    <t>CHŁOPCY     kl. I i II      dystans 500 m</t>
  </si>
  <si>
    <t>CHŁOPCY     kl. III i IV      dystans 1000 m</t>
  </si>
  <si>
    <t>DZIEWCZYNKI     kl. I i II      dystans 500 m</t>
  </si>
  <si>
    <t>DZIEWCZYNKI     kl. III i IV      dystans 1000 m</t>
  </si>
  <si>
    <t>SZKOŁA</t>
  </si>
  <si>
    <t>ZAPOTOCZNA Agnieszka</t>
  </si>
  <si>
    <t>IWANIEC Katarzyna</t>
  </si>
  <si>
    <t>PITOŃ Magdalena</t>
  </si>
  <si>
    <t>SZYMUSIAK Grzegorz</t>
  </si>
  <si>
    <t>MIĘTUS Marek</t>
  </si>
  <si>
    <t>KRUPA Krzysztof</t>
  </si>
  <si>
    <t>KLIMOWSKA Iwona</t>
  </si>
  <si>
    <t>RAFACZ Aneta</t>
  </si>
  <si>
    <t>TYLEK Magdalena</t>
  </si>
  <si>
    <t>IWANIEC Sebastian</t>
  </si>
  <si>
    <t>IWANIEC Agnieszka</t>
  </si>
  <si>
    <t>LEJA Mateusz</t>
  </si>
  <si>
    <t>KRZYSIAK Andrzej</t>
  </si>
  <si>
    <t>TOCZEK Edyta</t>
  </si>
  <si>
    <t>BŁACHOWICZ Katarzyna</t>
  </si>
  <si>
    <t>M</t>
  </si>
  <si>
    <t>R</t>
  </si>
  <si>
    <t>RÓŻNICA</t>
  </si>
  <si>
    <t>CZASOWA</t>
  </si>
  <si>
    <t>PKT</t>
  </si>
  <si>
    <t>TOCZEK Mateusz</t>
  </si>
  <si>
    <t>ŁOWISZ Jan</t>
  </si>
  <si>
    <t>PICZURA Weronika</t>
  </si>
  <si>
    <t>KRZYSIAK Paweł</t>
  </si>
  <si>
    <t>GĄSIENICA Karolina</t>
  </si>
  <si>
    <t>MIECHURSKI Jakub</t>
  </si>
  <si>
    <t>KRUPA Anna</t>
  </si>
  <si>
    <t>JAKIEŁA Joanna</t>
  </si>
  <si>
    <t>PITOŃ Krzysztof</t>
  </si>
  <si>
    <t>IWANIEC Damian</t>
  </si>
  <si>
    <t>JAKIEŁA Tomasz</t>
  </si>
  <si>
    <t>KIEROWNIK ZAWODÓW</t>
  </si>
  <si>
    <t>STASZEL Józef</t>
  </si>
  <si>
    <t>X MAŁY MEMORIAŁ</t>
  </si>
  <si>
    <t>Kościelisko - Kiry  14.03.2007r.</t>
  </si>
  <si>
    <t xml:space="preserve">Start  14.03.2007 r. godz. 10.00 </t>
  </si>
  <si>
    <t xml:space="preserve">Start  14.03.2007 r. godz. 10.20 </t>
  </si>
  <si>
    <t>CHŁOPCY     kl. V-VI      dystans 2000 m</t>
  </si>
  <si>
    <t>DZIEWCZYNKI     kl. V-VI      dystans 2000 m</t>
  </si>
  <si>
    <t xml:space="preserve">    CHŁOPCY   - Gimnazjum      dystans 3000 m</t>
  </si>
  <si>
    <t>DZIEWCZYNKI   - Gimnazjum      dystans 3000 m</t>
  </si>
  <si>
    <t>PRADZIAD Andrzej</t>
  </si>
  <si>
    <t>Murzasichle</t>
  </si>
  <si>
    <t>PAWLIKOWSKI Bartłomiej</t>
  </si>
  <si>
    <t>SP nr 7 Zakopane</t>
  </si>
  <si>
    <t>WÓJT Barbara</t>
  </si>
  <si>
    <t>SŁODYCZKA Izabela</t>
  </si>
  <si>
    <t>Ciche</t>
  </si>
  <si>
    <t>GIMNAZJUM</t>
  </si>
  <si>
    <t>MITKA Monika</t>
  </si>
  <si>
    <t>KĘSEK Daniel</t>
  </si>
  <si>
    <t>PITOŃ Dariusz</t>
  </si>
  <si>
    <t>MIĘTUS Maksymilian</t>
  </si>
  <si>
    <t>HEROŃ Weronika</t>
  </si>
  <si>
    <t>SMS Zakopane</t>
  </si>
  <si>
    <t>MĄKA Anna</t>
  </si>
  <si>
    <t>KLUŚ Krzysztof</t>
  </si>
  <si>
    <t>Kościelisko</t>
  </si>
  <si>
    <t>ŁOWISZ Krzysztof</t>
  </si>
  <si>
    <t>SPIERENBURG Catherine</t>
  </si>
  <si>
    <t>ŁĘTOCHA Maciej</t>
  </si>
  <si>
    <t>Osieczany</t>
  </si>
  <si>
    <t>ŁĘTOCHA Urszula</t>
  </si>
  <si>
    <t>SKAŁKA Maria</t>
  </si>
  <si>
    <t>JANUSZEWSKI Krzysztof</t>
  </si>
  <si>
    <t>NĘDZA KUBINIEC Andrzej</t>
  </si>
  <si>
    <t>SZPUNAR Andrzej</t>
  </si>
  <si>
    <t>WAŁĘGA Adam</t>
  </si>
  <si>
    <t>TYLKA SULEJA Andrzej</t>
  </si>
  <si>
    <t>FRANCZYK Dariusz</t>
  </si>
  <si>
    <t>KARPIEL Maciej</t>
  </si>
  <si>
    <t>RAFACZ Andrzej</t>
  </si>
  <si>
    <t>MĄDRY Daniel</t>
  </si>
  <si>
    <t>BACHLEDA KUBAŃSKI M.</t>
  </si>
  <si>
    <t>KŁUSAK Andrzej</t>
  </si>
  <si>
    <t>MOTOR Konrad</t>
  </si>
  <si>
    <t>BUKOWSKA Maria</t>
  </si>
  <si>
    <t>TRZOP Joanna</t>
  </si>
  <si>
    <t>STOPKA Weronika</t>
  </si>
  <si>
    <t>PRZYBYŁA Jakub</t>
  </si>
  <si>
    <t>MRUGAŁA Marcin</t>
  </si>
  <si>
    <t>Czerwienne 1</t>
  </si>
  <si>
    <t>MORAWA Paweł</t>
  </si>
  <si>
    <t>MICHNIAK Mateusz</t>
  </si>
  <si>
    <t>KMIN Dariusz</t>
  </si>
  <si>
    <t>KUŁACH Rafał</t>
  </si>
  <si>
    <t>Czerwienne 2</t>
  </si>
  <si>
    <t>Czerwienne 3</t>
  </si>
  <si>
    <t>MORAWA Krystyna</t>
  </si>
  <si>
    <t>KULA Sylwia</t>
  </si>
  <si>
    <t>JARZĄBEK Bartek</t>
  </si>
  <si>
    <t>STRAMA Błażej</t>
  </si>
  <si>
    <t>DŁUGOPOLSKI Józef</t>
  </si>
  <si>
    <t>KOWALCZYK Robert</t>
  </si>
  <si>
    <t>Chochołów</t>
  </si>
  <si>
    <t>TYLKA Wojciech</t>
  </si>
  <si>
    <t>WINIARSKI Bolesław</t>
  </si>
  <si>
    <t>KRUPA Marcin</t>
  </si>
  <si>
    <t>BOCHNAK Józef</t>
  </si>
  <si>
    <t>MICHNIAK Adam</t>
  </si>
  <si>
    <t>CHOWANIEC Jakub</t>
  </si>
  <si>
    <t>MARDUŁA Hubert</t>
  </si>
  <si>
    <t>KRUPA Katarzyna</t>
  </si>
  <si>
    <t>WETULA Monika</t>
  </si>
  <si>
    <t>BAFIA Kamila</t>
  </si>
  <si>
    <t>BARNOWSKA Dominika</t>
  </si>
  <si>
    <t>MICHNIAK Krzysztof</t>
  </si>
  <si>
    <t>SZCZUREK Piotr</t>
  </si>
  <si>
    <t>ZYCH Wojciech</t>
  </si>
  <si>
    <t>LEJA Paweł</t>
  </si>
  <si>
    <t>KORŻYK Zbigniew</t>
  </si>
  <si>
    <t>DZIADOŃ Krzysztof</t>
  </si>
  <si>
    <t>BOCHNAK Maciej</t>
  </si>
  <si>
    <t>KRZYSIAK Tadeusz</t>
  </si>
  <si>
    <t>KRUPA Marek</t>
  </si>
  <si>
    <t>BOCHNAK Anna</t>
  </si>
  <si>
    <t>SZWAB Joanna</t>
  </si>
  <si>
    <t>MLECZEK Monika</t>
  </si>
  <si>
    <t>CISZEK Katarzyna</t>
  </si>
  <si>
    <t>ZIĘBA Karolina</t>
  </si>
  <si>
    <t>CHWANIEC Maria</t>
  </si>
  <si>
    <t>DZIADOŃ Marcin</t>
  </si>
  <si>
    <t>KURANT Adam</t>
  </si>
  <si>
    <t>MLECZEK Michał</t>
  </si>
  <si>
    <t>SROKA Stanisław</t>
  </si>
  <si>
    <t>BIEROŃSKI Paweł</t>
  </si>
  <si>
    <t>ZIĘDER Robert</t>
  </si>
  <si>
    <t>STĘKAŁA Alicja</t>
  </si>
  <si>
    <t>STOPKA Joanna</t>
  </si>
  <si>
    <t>CISZEK Monika</t>
  </si>
  <si>
    <t>KORŻYK Maria</t>
  </si>
  <si>
    <t>BOCHNAK Bogusława</t>
  </si>
  <si>
    <t>WESOŁOWSKA Katarzyna</t>
  </si>
  <si>
    <t>MICHALIK Ola</t>
  </si>
  <si>
    <t>GLUC Krystyna</t>
  </si>
  <si>
    <t>NAWARA Emilia</t>
  </si>
  <si>
    <t>STOPKA Justyna</t>
  </si>
  <si>
    <t>CZUJ Małgorzata</t>
  </si>
  <si>
    <t>RYŁKO Marta</t>
  </si>
  <si>
    <t>SZWAB Zbigniew</t>
  </si>
  <si>
    <t>STYRCZULA Jakub</t>
  </si>
  <si>
    <t>NĘDZA KUBINIEC Tadeusz</t>
  </si>
  <si>
    <t>KŁUSAK Zbigniew</t>
  </si>
  <si>
    <t>BACHLEDA KUBAŃSKA B.</t>
  </si>
  <si>
    <t>GRZECH Bartłomiej</t>
  </si>
  <si>
    <t>STYRCZULA Bartłomiej</t>
  </si>
  <si>
    <t>GRYBEL Hubert</t>
  </si>
  <si>
    <t>FRĄCZYSTY Andrzej</t>
  </si>
  <si>
    <t>FRANCZYK Marcin</t>
  </si>
  <si>
    <t>MULICA Adam</t>
  </si>
  <si>
    <t>MNISZAK Ewa</t>
  </si>
  <si>
    <t>Witów</t>
  </si>
  <si>
    <t>MNISZAK Szymon</t>
  </si>
  <si>
    <t>DOMAGAŁA Dorota</t>
  </si>
  <si>
    <t>PAWLIKOWSKA Sara</t>
  </si>
  <si>
    <t>SZYMUSIAK Agata</t>
  </si>
  <si>
    <t>Ciche 1</t>
  </si>
  <si>
    <t>MICHNIAK Weronika</t>
  </si>
  <si>
    <t>GĄSIENICA Klaudia</t>
  </si>
  <si>
    <t>GĄSIENICA Paulina</t>
  </si>
  <si>
    <t>KULA Karolina</t>
  </si>
  <si>
    <t>MITORAJ Kinga</t>
  </si>
  <si>
    <t>PLANICZKA Beata</t>
  </si>
  <si>
    <t>RAFACZ Marcin</t>
  </si>
  <si>
    <t>OBROCHTA Rafał</t>
  </si>
  <si>
    <t>ŁOWISZ Józef</t>
  </si>
  <si>
    <t>MIĘTUS Mateusz</t>
  </si>
  <si>
    <t>PICZURA Maciej</t>
  </si>
  <si>
    <t>KRUCZAK Karolina</t>
  </si>
  <si>
    <t>KOSAKOWSKA Anna</t>
  </si>
  <si>
    <t>JAGODA Natalia</t>
  </si>
  <si>
    <t>KOIS Paulina</t>
  </si>
  <si>
    <t>KOIS Grzegorz</t>
  </si>
  <si>
    <t>MIĘTUS Marcin</t>
  </si>
  <si>
    <t>BYRSKI Piotr</t>
  </si>
  <si>
    <t>MARSZAŁEK Kamil</t>
  </si>
  <si>
    <t>PICZURA Magdalena</t>
  </si>
  <si>
    <t>FUDALA Weronika</t>
  </si>
  <si>
    <t>MARSZAŁEK Kornelia</t>
  </si>
  <si>
    <t>MICHALCZAK Natalia</t>
  </si>
  <si>
    <t>PITOŃ Sylwia</t>
  </si>
  <si>
    <t>KOSAKOWSKI Krzysztof</t>
  </si>
  <si>
    <t>NIŻNIK Maciej</t>
  </si>
  <si>
    <t>ORSZULAK Wojciech</t>
  </si>
  <si>
    <t>KRUPA Jan</t>
  </si>
  <si>
    <t>LACHOR Krzysztof</t>
  </si>
  <si>
    <t>Kłodne</t>
  </si>
  <si>
    <t>LEŚNIARA Dariusz</t>
  </si>
  <si>
    <t>JABŁOŃSKI Łukasz</t>
  </si>
  <si>
    <t>SROMEK Szymon</t>
  </si>
  <si>
    <t>SMOLEŃ Katarzyna</t>
  </si>
  <si>
    <t>LECHOR Grzegorz</t>
  </si>
  <si>
    <t>LIZAK Tomasz</t>
  </si>
  <si>
    <t>SROMEK Jakub</t>
  </si>
  <si>
    <t>WIDEŁ Robert</t>
  </si>
  <si>
    <t>WIDEŁ Franciszek</t>
  </si>
  <si>
    <t>WÓCIK Adrian</t>
  </si>
  <si>
    <t>LEŚNIK Aneta</t>
  </si>
  <si>
    <t>FIUT Anna</t>
  </si>
  <si>
    <t>LEŚNIAK Kornelia</t>
  </si>
  <si>
    <t>Stare Bystre</t>
  </si>
  <si>
    <t>LACH Ksenia</t>
  </si>
  <si>
    <t>Dzianisz</t>
  </si>
  <si>
    <t>BACHLEDA Andrzej</t>
  </si>
  <si>
    <t>PŁAZA Tomasz</t>
  </si>
  <si>
    <t>BACHLEDA Stanisława</t>
  </si>
  <si>
    <t>SIECZKA Karolina</t>
  </si>
  <si>
    <t>Ząb</t>
  </si>
  <si>
    <t>BOBAK Monika</t>
  </si>
  <si>
    <t>RĄCZKA Aneta</t>
  </si>
  <si>
    <t>LASSAK Magdalena</t>
  </si>
  <si>
    <t>LASSAK Mateusz</t>
  </si>
  <si>
    <t>PAPIEŻ Michał</t>
  </si>
  <si>
    <t>STOCH Michał</t>
  </si>
  <si>
    <t>BOBAK Łukasz</t>
  </si>
  <si>
    <t>RĄCZKA Marcin</t>
  </si>
  <si>
    <t>LASSAK Beata</t>
  </si>
  <si>
    <t>MAJERCZYK Kamila</t>
  </si>
  <si>
    <t>MADZIAR Agata</t>
  </si>
  <si>
    <t>MAJERCZYK Paulina</t>
  </si>
  <si>
    <t>LASAK Andrzej</t>
  </si>
  <si>
    <t>TYLKA Maciej</t>
  </si>
  <si>
    <t>BOBAK Tomasz</t>
  </si>
  <si>
    <t>MARUSARZ Maciej</t>
  </si>
  <si>
    <t>Podczerwone</t>
  </si>
  <si>
    <t>OBYRTACZ Damian</t>
  </si>
  <si>
    <t>LEJA Krzysztof</t>
  </si>
  <si>
    <t>GĄSIENICA Beata</t>
  </si>
  <si>
    <t>LEJA Janina</t>
  </si>
  <si>
    <t>MASNY Katarzyna</t>
  </si>
  <si>
    <t>MAJDA Karolina</t>
  </si>
  <si>
    <t>PODCZERWIŃSKA Karolina</t>
  </si>
  <si>
    <t>LEJA Izabela</t>
  </si>
  <si>
    <t>LEJA Weronika</t>
  </si>
  <si>
    <t>STOPKA Karolina</t>
  </si>
  <si>
    <t>SĘK Weronika</t>
  </si>
  <si>
    <t>FUDALA Krzysztof</t>
  </si>
  <si>
    <t>PODCZERWIŃSKI Adam</t>
  </si>
  <si>
    <t>MIKRUT Krystian</t>
  </si>
  <si>
    <t>LEJA Zofia</t>
  </si>
  <si>
    <t>MYRDA Paulina</t>
  </si>
  <si>
    <t>SROKA Anna</t>
  </si>
  <si>
    <t>GĄSIENICA Anna</t>
  </si>
  <si>
    <t>HABERNY Wojciech</t>
  </si>
  <si>
    <t>ZIĘBA Tomasz</t>
  </si>
  <si>
    <t>LEJA Bartłomiej</t>
  </si>
  <si>
    <t>PODCZERWIŃSKI Daniel</t>
  </si>
  <si>
    <t xml:space="preserve">Start  14.03.2007 r. godz. 10.40 </t>
  </si>
  <si>
    <t xml:space="preserve">Start  14.03.2007 r. godz. 10.55 </t>
  </si>
  <si>
    <t xml:space="preserve">Start  14.03.2007 r. godz. 11.10 </t>
  </si>
  <si>
    <t xml:space="preserve">Start  14.03.2007 r. godz. 11.25 </t>
  </si>
  <si>
    <t xml:space="preserve">Start  14.03.2007 r. godz. 11.50 </t>
  </si>
  <si>
    <t xml:space="preserve">Start  14.03.2007 r. godz. 11.56 </t>
  </si>
  <si>
    <t>MAŁKUCH Kuba</t>
  </si>
  <si>
    <t>KRZYSIAK Mateusz</t>
  </si>
  <si>
    <t>STASZEL Anna</t>
  </si>
  <si>
    <t>KLUŚ Piotr</t>
  </si>
  <si>
    <t>MLECZEK Andrzej</t>
  </si>
  <si>
    <t>PLATA Monika</t>
  </si>
  <si>
    <t>LACHOR Katarzyna</t>
  </si>
  <si>
    <t>DYSKWALIFIKACJA</t>
  </si>
  <si>
    <t>NIE UKOŃCZYŁ</t>
  </si>
  <si>
    <t>DYSKWALIFIKACJA:</t>
  </si>
  <si>
    <t>WYNIKI  OFICJALNE</t>
  </si>
  <si>
    <t>WYNIKI   OFICJALNE</t>
  </si>
  <si>
    <t>WYNIKI     OFICJALNE</t>
  </si>
  <si>
    <t>WYNIKI    OFICJALNE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</si>
</sst>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6" fontId="3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6" fontId="3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 applyProtection="1">
      <alignment horizontal="center"/>
      <protection hidden="1" locked="0"/>
    </xf>
    <xf numFmtId="0" fontId="0" fillId="0" borderId="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/>
      <protection hidden="1" locked="0"/>
    </xf>
    <xf numFmtId="164" fontId="1" fillId="0" borderId="16" xfId="0" applyNumberFormat="1" applyFont="1" applyBorder="1" applyAlignment="1" applyProtection="1">
      <alignment horizontal="center"/>
      <protection hidden="1" locked="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6" fontId="3" fillId="0" borderId="0" xfId="0" applyNumberFormat="1" applyFont="1" applyBorder="1" applyAlignment="1">
      <alignment horizontal="center"/>
    </xf>
    <xf numFmtId="21" fontId="0" fillId="0" borderId="19" xfId="0" applyNumberFormat="1" applyBorder="1" applyAlignment="1">
      <alignment/>
    </xf>
    <xf numFmtId="21" fontId="1" fillId="0" borderId="4" xfId="0" applyNumberFormat="1" applyFont="1" applyBorder="1" applyAlignment="1" applyProtection="1">
      <alignment horizontal="center"/>
      <protection hidden="1" locked="0"/>
    </xf>
    <xf numFmtId="21" fontId="0" fillId="0" borderId="2" xfId="0" applyNumberFormat="1" applyBorder="1" applyAlignment="1">
      <alignment/>
    </xf>
    <xf numFmtId="21" fontId="1" fillId="0" borderId="3" xfId="0" applyNumberFormat="1" applyFont="1" applyBorder="1" applyAlignment="1" applyProtection="1">
      <alignment horizontal="center"/>
      <protection hidden="1" locked="0"/>
    </xf>
    <xf numFmtId="0" fontId="0" fillId="0" borderId="20" xfId="0" applyBorder="1" applyAlignment="1">
      <alignment horizontal="center"/>
    </xf>
    <xf numFmtId="0" fontId="3" fillId="0" borderId="4" xfId="0" applyFont="1" applyBorder="1" applyAlignment="1">
      <alignment horizontal="center"/>
    </xf>
    <xf numFmtId="46" fontId="3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3" xfId="0" applyNumberFormat="1" applyFont="1" applyBorder="1" applyAlignment="1" applyProtection="1">
      <alignment horizontal="center"/>
      <protection hidden="1" locked="0"/>
    </xf>
    <xf numFmtId="166" fontId="1" fillId="0" borderId="4" xfId="0" applyNumberFormat="1" applyFont="1" applyBorder="1" applyAlignment="1" applyProtection="1">
      <alignment horizontal="center"/>
      <protection hidden="1" locked="0"/>
    </xf>
    <xf numFmtId="0" fontId="1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16" xfId="0" applyNumberFormat="1" applyFont="1" applyBorder="1" applyAlignment="1" applyProtection="1">
      <alignment horizontal="center"/>
      <protection hidden="1" locked="0"/>
    </xf>
    <xf numFmtId="166" fontId="1" fillId="0" borderId="15" xfId="0" applyNumberFormat="1" applyFont="1" applyBorder="1" applyAlignment="1" applyProtection="1">
      <alignment horizontal="center"/>
      <protection hidden="1" locked="0"/>
    </xf>
    <xf numFmtId="46" fontId="3" fillId="0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hidden="1" locked="0"/>
    </xf>
    <xf numFmtId="21" fontId="1" fillId="0" borderId="0" xfId="0" applyNumberFormat="1" applyFont="1" applyBorder="1" applyAlignment="1" applyProtection="1">
      <alignment horizontal="center"/>
      <protection hidden="1" locked="0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46" fontId="3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 applyProtection="1">
      <alignment horizontal="center"/>
      <protection hidden="1" locked="0"/>
    </xf>
    <xf numFmtId="164" fontId="1" fillId="0" borderId="25" xfId="0" applyNumberFormat="1" applyFont="1" applyBorder="1" applyAlignment="1" applyProtection="1">
      <alignment horizontal="center"/>
      <protection hidden="1" locked="0"/>
    </xf>
    <xf numFmtId="21" fontId="1" fillId="0" borderId="24" xfId="0" applyNumberFormat="1" applyFont="1" applyBorder="1" applyAlignment="1" applyProtection="1">
      <alignment horizontal="center"/>
      <protection hidden="1" locked="0"/>
    </xf>
    <xf numFmtId="21" fontId="0" fillId="0" borderId="26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workbookViewId="0" topLeftCell="A1">
      <selection activeCell="E8" sqref="E8"/>
    </sheetView>
  </sheetViews>
  <sheetFormatPr defaultColWidth="9.00390625" defaultRowHeight="12.75"/>
  <cols>
    <col min="1" max="1" width="0.74609375" style="0" customWidth="1"/>
    <col min="2" max="2" width="3.375" style="52" customWidth="1"/>
    <col min="3" max="3" width="4.875" style="0" customWidth="1"/>
    <col min="4" max="4" width="24.00390625" style="0" customWidth="1"/>
    <col min="5" max="5" width="4.00390625" style="0" customWidth="1"/>
    <col min="6" max="6" width="22.625" style="0" customWidth="1"/>
    <col min="7" max="7" width="13.125" style="0" hidden="1" customWidth="1"/>
    <col min="8" max="8" width="10.625" style="0" hidden="1" customWidth="1"/>
    <col min="9" max="9" width="11.625" style="0" customWidth="1"/>
    <col min="10" max="10" width="11.375" style="0" customWidth="1"/>
    <col min="11" max="11" width="6.00390625" style="0" customWidth="1"/>
  </cols>
  <sheetData>
    <row r="1" spans="1:11" ht="23.2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25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8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3.25" customHeight="1">
      <c r="A6" s="80" t="s">
        <v>275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3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3:9" ht="15.75">
      <c r="C8" s="10" t="s">
        <v>7</v>
      </c>
      <c r="D8" s="11"/>
      <c r="E8" s="11"/>
      <c r="F8" s="5"/>
      <c r="G8" s="5"/>
      <c r="H8" s="5"/>
      <c r="I8" s="5"/>
    </row>
    <row r="9" spans="3:5" ht="15.75">
      <c r="C9" s="10" t="s">
        <v>263</v>
      </c>
      <c r="D9" s="10"/>
      <c r="E9" s="10"/>
    </row>
    <row r="10" spans="3:5" ht="16.5" thickBot="1">
      <c r="C10" s="10"/>
      <c r="D10" s="10"/>
      <c r="E10" s="10"/>
    </row>
    <row r="11" spans="2:11" ht="15.75">
      <c r="B11" s="9"/>
      <c r="C11" s="12" t="s">
        <v>0</v>
      </c>
      <c r="D11" s="13" t="s">
        <v>4</v>
      </c>
      <c r="E11" s="9" t="s">
        <v>28</v>
      </c>
      <c r="F11" s="2" t="s">
        <v>11</v>
      </c>
      <c r="G11" s="1" t="s">
        <v>1</v>
      </c>
      <c r="H11" s="1" t="s">
        <v>1</v>
      </c>
      <c r="I11" s="2" t="s">
        <v>1</v>
      </c>
      <c r="J11" s="38" t="s">
        <v>29</v>
      </c>
      <c r="K11" s="35" t="s">
        <v>31</v>
      </c>
    </row>
    <row r="12" spans="2:11" ht="16.5" thickBot="1">
      <c r="B12" s="60" t="s">
        <v>27</v>
      </c>
      <c r="C12" s="14"/>
      <c r="D12" s="15"/>
      <c r="E12" s="16"/>
      <c r="F12" s="17"/>
      <c r="G12" s="16" t="s">
        <v>2</v>
      </c>
      <c r="H12" s="16" t="s">
        <v>3</v>
      </c>
      <c r="I12" s="3" t="s">
        <v>3</v>
      </c>
      <c r="J12" s="39" t="s">
        <v>30</v>
      </c>
      <c r="K12" s="34"/>
    </row>
    <row r="13" spans="2:11" ht="12.75">
      <c r="B13" s="57">
        <v>1</v>
      </c>
      <c r="C13" s="30">
        <v>105</v>
      </c>
      <c r="D13" s="6" t="s">
        <v>193</v>
      </c>
      <c r="E13" s="18">
        <v>98</v>
      </c>
      <c r="F13" s="27" t="s">
        <v>168</v>
      </c>
      <c r="G13" s="28">
        <v>0.00017361111111111112</v>
      </c>
      <c r="H13" s="37">
        <v>0.0018738425925925925</v>
      </c>
      <c r="I13" s="48">
        <f>H13-G13</f>
        <v>0.0017002314814814814</v>
      </c>
      <c r="J13" s="47">
        <f>I13-I$13</f>
        <v>0</v>
      </c>
      <c r="K13" s="57">
        <v>20</v>
      </c>
    </row>
    <row r="14" spans="2:11" ht="12.75">
      <c r="B14" s="58">
        <v>2</v>
      </c>
      <c r="C14" s="31">
        <v>139</v>
      </c>
      <c r="D14" s="7" t="s">
        <v>238</v>
      </c>
      <c r="E14" s="8">
        <v>98</v>
      </c>
      <c r="F14" s="19" t="s">
        <v>236</v>
      </c>
      <c r="G14" s="20">
        <v>0.00364583333333333</v>
      </c>
      <c r="H14" s="36">
        <v>0.005569444444444444</v>
      </c>
      <c r="I14" s="46">
        <f aca="true" t="shared" si="0" ref="I14:I24">H14-G14</f>
        <v>0.0019236111111111138</v>
      </c>
      <c r="J14" s="45">
        <f aca="true" t="shared" si="1" ref="J14:J28">I14-I$13</f>
        <v>0.0002233796296296324</v>
      </c>
      <c r="K14" s="58">
        <v>17</v>
      </c>
    </row>
    <row r="15" spans="2:11" ht="12.75">
      <c r="B15" s="58">
        <v>3</v>
      </c>
      <c r="C15" s="31">
        <v>130</v>
      </c>
      <c r="D15" s="7" t="s">
        <v>235</v>
      </c>
      <c r="E15" s="8">
        <v>98</v>
      </c>
      <c r="F15" s="19" t="s">
        <v>236</v>
      </c>
      <c r="G15" s="20">
        <v>0.00260416666666667</v>
      </c>
      <c r="H15" s="36">
        <v>0.0046076388888888885</v>
      </c>
      <c r="I15" s="46">
        <f t="shared" si="0"/>
        <v>0.0020034722222222186</v>
      </c>
      <c r="J15" s="45">
        <f t="shared" si="1"/>
        <v>0.00030324074074073717</v>
      </c>
      <c r="K15" s="58">
        <v>15</v>
      </c>
    </row>
    <row r="16" spans="2:11" ht="12.75">
      <c r="B16" s="58">
        <v>4</v>
      </c>
      <c r="C16" s="31">
        <v>118</v>
      </c>
      <c r="D16" s="7" t="s">
        <v>237</v>
      </c>
      <c r="E16" s="8">
        <v>98</v>
      </c>
      <c r="F16" s="19" t="s">
        <v>236</v>
      </c>
      <c r="G16" s="20">
        <v>0.00190972222222222</v>
      </c>
      <c r="H16" s="36">
        <v>0.003950231481481482</v>
      </c>
      <c r="I16" s="46">
        <f t="shared" si="0"/>
        <v>0.002040509259259262</v>
      </c>
      <c r="J16" s="45">
        <f t="shared" si="1"/>
        <v>0.0003402777777777805</v>
      </c>
      <c r="K16" s="58">
        <v>13</v>
      </c>
    </row>
    <row r="17" spans="2:11" ht="12.75">
      <c r="B17" s="58">
        <v>5</v>
      </c>
      <c r="C17" s="31">
        <v>113</v>
      </c>
      <c r="D17" s="7" t="s">
        <v>109</v>
      </c>
      <c r="E17" s="8">
        <v>99</v>
      </c>
      <c r="F17" s="19" t="s">
        <v>106</v>
      </c>
      <c r="G17" s="20">
        <v>0.0015625</v>
      </c>
      <c r="H17" s="36">
        <v>0.003761574074074074</v>
      </c>
      <c r="I17" s="46">
        <f t="shared" si="0"/>
        <v>0.0021990740740740738</v>
      </c>
      <c r="J17" s="45">
        <f t="shared" si="1"/>
        <v>0.0004988425925925924</v>
      </c>
      <c r="K17" s="58">
        <v>11</v>
      </c>
    </row>
    <row r="18" spans="2:11" ht="12.75">
      <c r="B18" s="58">
        <v>6</v>
      </c>
      <c r="C18" s="31">
        <v>134</v>
      </c>
      <c r="D18" s="7" t="s">
        <v>105</v>
      </c>
      <c r="E18" s="8">
        <v>98</v>
      </c>
      <c r="F18" s="19" t="s">
        <v>106</v>
      </c>
      <c r="G18" s="20">
        <v>0.00295138888888889</v>
      </c>
      <c r="H18" s="36">
        <v>0.005304398148148148</v>
      </c>
      <c r="I18" s="46">
        <f t="shared" si="0"/>
        <v>0.0023530092592592582</v>
      </c>
      <c r="J18" s="45">
        <f t="shared" si="1"/>
        <v>0.0006527777777777769</v>
      </c>
      <c r="K18" s="58">
        <v>10</v>
      </c>
    </row>
    <row r="19" spans="2:11" ht="12.75">
      <c r="B19" s="58">
        <v>7</v>
      </c>
      <c r="C19" s="31">
        <v>137</v>
      </c>
      <c r="D19" s="21" t="s">
        <v>194</v>
      </c>
      <c r="E19" s="22">
        <v>99</v>
      </c>
      <c r="F19" s="19" t="s">
        <v>168</v>
      </c>
      <c r="G19" s="20">
        <v>0.00329861111111111</v>
      </c>
      <c r="H19" s="36">
        <v>0.0056932870370370375</v>
      </c>
      <c r="I19" s="46">
        <f t="shared" si="0"/>
        <v>0.0023946759259259277</v>
      </c>
      <c r="J19" s="45">
        <f t="shared" si="1"/>
        <v>0.0006944444444444463</v>
      </c>
      <c r="K19" s="58">
        <v>9</v>
      </c>
    </row>
    <row r="20" spans="2:11" ht="12.75">
      <c r="B20" s="58">
        <v>8</v>
      </c>
      <c r="C20" s="31">
        <v>119</v>
      </c>
      <c r="D20" s="7" t="s">
        <v>110</v>
      </c>
      <c r="E20" s="8">
        <v>99</v>
      </c>
      <c r="F20" s="23" t="s">
        <v>106</v>
      </c>
      <c r="G20" s="20">
        <v>0.00208333333333333</v>
      </c>
      <c r="H20" s="36">
        <v>0.004502314814814815</v>
      </c>
      <c r="I20" s="46">
        <f t="shared" si="0"/>
        <v>0.002418981481481485</v>
      </c>
      <c r="J20" s="45">
        <f t="shared" si="1"/>
        <v>0.0007187500000000037</v>
      </c>
      <c r="K20" s="58">
        <v>8</v>
      </c>
    </row>
    <row r="21" spans="2:11" ht="12.75">
      <c r="B21" s="58">
        <v>9</v>
      </c>
      <c r="C21" s="31">
        <v>106</v>
      </c>
      <c r="D21" s="7" t="s">
        <v>269</v>
      </c>
      <c r="E21" s="8">
        <v>98</v>
      </c>
      <c r="F21" s="19" t="s">
        <v>106</v>
      </c>
      <c r="G21" s="20">
        <v>0.00034722222222222224</v>
      </c>
      <c r="H21" s="36">
        <v>0.0027754629629629626</v>
      </c>
      <c r="I21" s="46">
        <f t="shared" si="0"/>
        <v>0.0024282407407407404</v>
      </c>
      <c r="J21" s="45">
        <f t="shared" si="1"/>
        <v>0.000728009259259259</v>
      </c>
      <c r="K21" s="58">
        <v>7</v>
      </c>
    </row>
    <row r="22" spans="2:11" ht="12" customHeight="1">
      <c r="B22" s="58">
        <v>10</v>
      </c>
      <c r="C22" s="31">
        <v>136</v>
      </c>
      <c r="D22" s="7" t="s">
        <v>195</v>
      </c>
      <c r="E22" s="8">
        <v>98</v>
      </c>
      <c r="F22" s="23" t="s">
        <v>168</v>
      </c>
      <c r="G22" s="20">
        <v>0.003125</v>
      </c>
      <c r="H22" s="36">
        <v>0.005633101851851852</v>
      </c>
      <c r="I22" s="46">
        <f t="shared" si="0"/>
        <v>0.0025081018518518516</v>
      </c>
      <c r="J22" s="45">
        <f t="shared" si="1"/>
        <v>0.0008078703703703703</v>
      </c>
      <c r="K22" s="58">
        <v>6</v>
      </c>
    </row>
    <row r="23" spans="2:11" ht="12.75">
      <c r="B23" s="58">
        <v>11</v>
      </c>
      <c r="C23" s="31">
        <v>109</v>
      </c>
      <c r="D23" s="7" t="s">
        <v>111</v>
      </c>
      <c r="E23" s="8">
        <v>99</v>
      </c>
      <c r="F23" s="19" t="s">
        <v>106</v>
      </c>
      <c r="G23" s="20">
        <v>0.000868055555555555</v>
      </c>
      <c r="H23" s="36">
        <v>0.0035717592592592593</v>
      </c>
      <c r="I23" s="46">
        <f t="shared" si="0"/>
        <v>0.0027037037037037043</v>
      </c>
      <c r="J23" s="45">
        <f t="shared" si="1"/>
        <v>0.0010034722222222229</v>
      </c>
      <c r="K23" s="58">
        <v>5</v>
      </c>
    </row>
    <row r="24" spans="2:11" ht="12.75">
      <c r="B24" s="58">
        <v>12</v>
      </c>
      <c r="C24" s="31">
        <v>143</v>
      </c>
      <c r="D24" s="7" t="s">
        <v>112</v>
      </c>
      <c r="E24" s="8">
        <v>99</v>
      </c>
      <c r="F24" s="19" t="s">
        <v>106</v>
      </c>
      <c r="G24" s="20">
        <v>0.00381944444444444</v>
      </c>
      <c r="H24" s="36">
        <v>0.006546296296296296</v>
      </c>
      <c r="I24" s="46">
        <f t="shared" si="0"/>
        <v>0.0027268518518518557</v>
      </c>
      <c r="J24" s="45">
        <f t="shared" si="1"/>
        <v>0.0010266203703703744</v>
      </c>
      <c r="K24" s="58">
        <v>4</v>
      </c>
    </row>
    <row r="25" spans="2:11" ht="12.75">
      <c r="B25" s="58">
        <v>13</v>
      </c>
      <c r="C25" s="31">
        <v>107</v>
      </c>
      <c r="D25" s="7" t="s">
        <v>196</v>
      </c>
      <c r="E25" s="8">
        <v>98</v>
      </c>
      <c r="F25" s="19" t="s">
        <v>168</v>
      </c>
      <c r="G25" s="20">
        <v>0.000520833333333333</v>
      </c>
      <c r="H25" s="36">
        <v>0.0036828703703703706</v>
      </c>
      <c r="I25" s="46">
        <f>H25-G25</f>
        <v>0.003162037037037038</v>
      </c>
      <c r="J25" s="45">
        <f t="shared" si="1"/>
        <v>0.0014618055555555565</v>
      </c>
      <c r="K25" s="58">
        <v>3</v>
      </c>
    </row>
    <row r="26" spans="2:11" ht="12.75">
      <c r="B26" s="58">
        <v>14</v>
      </c>
      <c r="C26" s="31">
        <v>132</v>
      </c>
      <c r="D26" s="7" t="s">
        <v>108</v>
      </c>
      <c r="E26" s="8">
        <v>99</v>
      </c>
      <c r="F26" s="19" t="s">
        <v>106</v>
      </c>
      <c r="G26" s="20">
        <v>0.00277777777777778</v>
      </c>
      <c r="H26" s="36">
        <v>0.006054398148148148</v>
      </c>
      <c r="I26" s="46">
        <f>H26-G26</f>
        <v>0.003276620370370368</v>
      </c>
      <c r="J26" s="45">
        <f t="shared" si="1"/>
        <v>0.0015763888888888867</v>
      </c>
      <c r="K26" s="58">
        <v>2</v>
      </c>
    </row>
    <row r="27" spans="2:11" ht="12.75">
      <c r="B27" s="58">
        <v>15</v>
      </c>
      <c r="C27" s="31">
        <v>104</v>
      </c>
      <c r="D27" s="7" t="s">
        <v>113</v>
      </c>
      <c r="E27" s="8">
        <v>99</v>
      </c>
      <c r="F27" s="19" t="s">
        <v>106</v>
      </c>
      <c r="G27" s="20">
        <v>0</v>
      </c>
      <c r="H27" s="36">
        <v>0.004126157407407407</v>
      </c>
      <c r="I27" s="46">
        <f>H27-G27</f>
        <v>0.004126157407407407</v>
      </c>
      <c r="J27" s="45">
        <f t="shared" si="1"/>
        <v>0.002425925925925926</v>
      </c>
      <c r="K27" s="58">
        <v>1</v>
      </c>
    </row>
    <row r="28" spans="2:11" ht="12.75">
      <c r="B28" s="58">
        <v>16</v>
      </c>
      <c r="C28" s="31">
        <v>114</v>
      </c>
      <c r="D28" s="7" t="s">
        <v>107</v>
      </c>
      <c r="E28" s="8">
        <v>99</v>
      </c>
      <c r="F28" s="19" t="s">
        <v>106</v>
      </c>
      <c r="G28" s="20">
        <v>0.00173611111111111</v>
      </c>
      <c r="H28" s="36">
        <v>0.006472222222222223</v>
      </c>
      <c r="I28" s="46">
        <f>H28-G28</f>
        <v>0.004736111111111113</v>
      </c>
      <c r="J28" s="45">
        <f t="shared" si="1"/>
        <v>0.0030358796296296314</v>
      </c>
      <c r="K28" s="32"/>
    </row>
    <row r="29" ht="15.75">
      <c r="C29" s="4"/>
    </row>
    <row r="30" ht="12.75">
      <c r="C30" s="41"/>
    </row>
    <row r="31" spans="3:6" ht="12.75">
      <c r="C31" s="42"/>
      <c r="D31" s="43"/>
      <c r="E31" s="42"/>
      <c r="F31" s="44"/>
    </row>
    <row r="32" spans="3:6" ht="12.75">
      <c r="C32" s="42"/>
      <c r="D32" s="43"/>
      <c r="E32" s="42"/>
      <c r="F32" s="44"/>
    </row>
    <row r="35" spans="9:10" ht="12.75">
      <c r="I35" s="79" t="s">
        <v>43</v>
      </c>
      <c r="J35" s="79"/>
    </row>
    <row r="36" spans="9:10" ht="12.75">
      <c r="I36" s="5"/>
      <c r="J36" s="5"/>
    </row>
    <row r="37" spans="9:10" ht="12.75">
      <c r="I37" s="79" t="s">
        <v>44</v>
      </c>
      <c r="J37" s="79"/>
    </row>
  </sheetData>
  <mergeCells count="7">
    <mergeCell ref="I37:J37"/>
    <mergeCell ref="I35:J35"/>
    <mergeCell ref="A6:K6"/>
    <mergeCell ref="A1:K1"/>
    <mergeCell ref="A2:K2"/>
    <mergeCell ref="A3:K3"/>
    <mergeCell ref="A4:K4"/>
  </mergeCells>
  <printOptions/>
  <pageMargins left="0.7874015748031497" right="0" top="0.984251968503937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0">
      <selection activeCell="C33" sqref="C33"/>
    </sheetView>
  </sheetViews>
  <sheetFormatPr defaultColWidth="9.00390625" defaultRowHeight="12.75"/>
  <cols>
    <col min="1" max="1" width="1.00390625" style="0" customWidth="1"/>
    <col min="2" max="2" width="3.375" style="52" customWidth="1"/>
    <col min="3" max="3" width="4.875" style="0" customWidth="1"/>
    <col min="4" max="4" width="24.00390625" style="0" customWidth="1"/>
    <col min="5" max="5" width="4.125" style="0" customWidth="1"/>
    <col min="6" max="6" width="22.625" style="0" customWidth="1"/>
    <col min="7" max="7" width="13.125" style="0" hidden="1" customWidth="1"/>
    <col min="8" max="8" width="10.625" style="0" hidden="1" customWidth="1"/>
    <col min="9" max="9" width="11.625" style="0" customWidth="1"/>
    <col min="10" max="10" width="11.375" style="0" customWidth="1"/>
    <col min="11" max="11" width="6.00390625" style="0" customWidth="1"/>
  </cols>
  <sheetData>
    <row r="1" spans="1:11" ht="23.2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25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23.25" customHeight="1">
      <c r="A5" s="80" t="s">
        <v>275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23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3:9" ht="15.75">
      <c r="C7" s="10" t="s">
        <v>9</v>
      </c>
      <c r="D7" s="11"/>
      <c r="E7" s="11"/>
      <c r="F7" s="5"/>
      <c r="G7" s="5"/>
      <c r="H7" s="5"/>
      <c r="I7" s="5"/>
    </row>
    <row r="8" spans="3:5" ht="15.75">
      <c r="C8" s="10" t="s">
        <v>264</v>
      </c>
      <c r="D8" s="10"/>
      <c r="E8" s="10"/>
    </row>
    <row r="9" spans="3:5" ht="16.5" thickBot="1">
      <c r="C9" s="10"/>
      <c r="D9" s="10"/>
      <c r="E9" s="10"/>
    </row>
    <row r="10" spans="2:11" ht="15.75">
      <c r="B10" s="9"/>
      <c r="C10" s="12" t="s">
        <v>0</v>
      </c>
      <c r="D10" s="13" t="s">
        <v>4</v>
      </c>
      <c r="E10" s="9" t="s">
        <v>28</v>
      </c>
      <c r="F10" s="2" t="s">
        <v>11</v>
      </c>
      <c r="G10" s="1" t="s">
        <v>1</v>
      </c>
      <c r="H10" s="1" t="s">
        <v>1</v>
      </c>
      <c r="I10" s="2" t="s">
        <v>1</v>
      </c>
      <c r="J10" s="38" t="s">
        <v>29</v>
      </c>
      <c r="K10" s="35" t="s">
        <v>31</v>
      </c>
    </row>
    <row r="11" spans="2:11" ht="16.5" thickBot="1">
      <c r="B11" s="60" t="s">
        <v>27</v>
      </c>
      <c r="C11" s="14"/>
      <c r="D11" s="15"/>
      <c r="E11" s="16"/>
      <c r="F11" s="17"/>
      <c r="G11" s="16" t="s">
        <v>2</v>
      </c>
      <c r="H11" s="16" t="s">
        <v>3</v>
      </c>
      <c r="I11" s="3" t="s">
        <v>3</v>
      </c>
      <c r="J11" s="39" t="s">
        <v>30</v>
      </c>
      <c r="K11" s="34"/>
    </row>
    <row r="12" spans="2:11" ht="12.75">
      <c r="B12" s="57">
        <v>1</v>
      </c>
      <c r="C12" s="30">
        <v>149</v>
      </c>
      <c r="D12" s="6" t="s">
        <v>39</v>
      </c>
      <c r="E12" s="18">
        <v>99</v>
      </c>
      <c r="F12" s="27" t="s">
        <v>69</v>
      </c>
      <c r="G12" s="28">
        <v>0.00486111111111111</v>
      </c>
      <c r="H12" s="37">
        <v>0.006597222222222222</v>
      </c>
      <c r="I12" s="48">
        <f aca="true" t="shared" si="0" ref="I12:I25">H12-G12</f>
        <v>0.0017361111111111119</v>
      </c>
      <c r="J12" s="47">
        <f aca="true" t="shared" si="1" ref="J12:J31">I12-I$12</f>
        <v>0</v>
      </c>
      <c r="K12" s="57">
        <v>20</v>
      </c>
    </row>
    <row r="13" spans="2:11" ht="12.75">
      <c r="B13" s="58">
        <v>2</v>
      </c>
      <c r="C13" s="31">
        <v>144</v>
      </c>
      <c r="D13" s="7" t="s">
        <v>146</v>
      </c>
      <c r="E13" s="8">
        <v>98</v>
      </c>
      <c r="F13" s="19" t="s">
        <v>69</v>
      </c>
      <c r="G13" s="20">
        <v>0.004166666666666667</v>
      </c>
      <c r="H13" s="36">
        <v>0.0061574074074074074</v>
      </c>
      <c r="I13" s="46">
        <f t="shared" si="0"/>
        <v>0.001990740740740741</v>
      </c>
      <c r="J13" s="45">
        <f t="shared" si="1"/>
        <v>0.00025462962962962896</v>
      </c>
      <c r="K13" s="58">
        <v>17</v>
      </c>
    </row>
    <row r="14" spans="2:11" ht="12.75">
      <c r="B14" s="58">
        <v>3</v>
      </c>
      <c r="C14" s="31">
        <v>8</v>
      </c>
      <c r="D14" s="7" t="s">
        <v>145</v>
      </c>
      <c r="E14" s="8">
        <v>99</v>
      </c>
      <c r="F14" s="19" t="s">
        <v>69</v>
      </c>
      <c r="G14" s="20">
        <v>0.00625</v>
      </c>
      <c r="H14" s="36">
        <v>0.008350694444444444</v>
      </c>
      <c r="I14" s="46">
        <f t="shared" si="0"/>
        <v>0.0021006944444444432</v>
      </c>
      <c r="J14" s="45">
        <f t="shared" si="1"/>
        <v>0.00036458333333333134</v>
      </c>
      <c r="K14" s="58">
        <v>15</v>
      </c>
    </row>
    <row r="15" spans="2:11" ht="12.75">
      <c r="B15" s="58">
        <v>4</v>
      </c>
      <c r="C15" s="31">
        <v>19</v>
      </c>
      <c r="D15" s="7" t="s">
        <v>241</v>
      </c>
      <c r="E15" s="8">
        <v>98</v>
      </c>
      <c r="F15" s="19" t="s">
        <v>236</v>
      </c>
      <c r="G15" s="20">
        <v>0.00729166666666667</v>
      </c>
      <c r="H15" s="36">
        <v>0.009690972222222222</v>
      </c>
      <c r="I15" s="46">
        <f t="shared" si="0"/>
        <v>0.002399305555555552</v>
      </c>
      <c r="J15" s="45">
        <f t="shared" si="1"/>
        <v>0.0006631944444444402</v>
      </c>
      <c r="K15" s="58">
        <v>13</v>
      </c>
    </row>
    <row r="16" spans="2:11" ht="12.75">
      <c r="B16" s="58">
        <v>5</v>
      </c>
      <c r="C16" s="31">
        <v>167</v>
      </c>
      <c r="D16" s="7" t="s">
        <v>239</v>
      </c>
      <c r="E16" s="8">
        <v>98</v>
      </c>
      <c r="F16" s="19" t="s">
        <v>236</v>
      </c>
      <c r="G16" s="20">
        <v>0.00503472222222222</v>
      </c>
      <c r="H16" s="36">
        <v>0.007487268518518518</v>
      </c>
      <c r="I16" s="46">
        <f t="shared" si="0"/>
        <v>0.002452546296296298</v>
      </c>
      <c r="J16" s="45">
        <f t="shared" si="1"/>
        <v>0.0007164351851851863</v>
      </c>
      <c r="K16" s="58">
        <v>11</v>
      </c>
    </row>
    <row r="17" spans="2:11" ht="12.75">
      <c r="B17" s="58">
        <v>6</v>
      </c>
      <c r="C17" s="31">
        <v>168</v>
      </c>
      <c r="D17" s="7" t="s">
        <v>188</v>
      </c>
      <c r="E17" s="8">
        <v>99</v>
      </c>
      <c r="F17" s="19" t="s">
        <v>168</v>
      </c>
      <c r="G17" s="20">
        <v>0.00520833333333333</v>
      </c>
      <c r="H17" s="36">
        <v>0.007666666666666666</v>
      </c>
      <c r="I17" s="46">
        <f t="shared" si="0"/>
        <v>0.0024583333333333367</v>
      </c>
      <c r="J17" s="45">
        <f t="shared" si="1"/>
        <v>0.0007222222222222248</v>
      </c>
      <c r="K17" s="58">
        <v>10</v>
      </c>
    </row>
    <row r="18" spans="2:11" ht="12.75">
      <c r="B18" s="58">
        <v>7</v>
      </c>
      <c r="C18" s="31">
        <v>5</v>
      </c>
      <c r="D18" s="21" t="s">
        <v>240</v>
      </c>
      <c r="E18" s="22">
        <v>98</v>
      </c>
      <c r="F18" s="19" t="s">
        <v>236</v>
      </c>
      <c r="G18" s="20">
        <v>0.00590277777777778</v>
      </c>
      <c r="H18" s="36">
        <v>0.008402777777777778</v>
      </c>
      <c r="I18" s="46">
        <f t="shared" si="0"/>
        <v>0.002499999999999998</v>
      </c>
      <c r="J18" s="45">
        <f t="shared" si="1"/>
        <v>0.000763888888888886</v>
      </c>
      <c r="K18" s="58">
        <v>9</v>
      </c>
    </row>
    <row r="19" spans="2:11" ht="12.75">
      <c r="B19" s="58">
        <v>8</v>
      </c>
      <c r="C19" s="31">
        <v>17</v>
      </c>
      <c r="D19" s="7" t="s">
        <v>148</v>
      </c>
      <c r="E19" s="8">
        <v>98</v>
      </c>
      <c r="F19" s="23" t="s">
        <v>69</v>
      </c>
      <c r="G19" s="20">
        <v>0.00711805555555556</v>
      </c>
      <c r="H19" s="36">
        <v>0.009710648148148147</v>
      </c>
      <c r="I19" s="46">
        <f t="shared" si="0"/>
        <v>0.0025925925925925873</v>
      </c>
      <c r="J19" s="45">
        <f t="shared" si="1"/>
        <v>0.0008564814814814754</v>
      </c>
      <c r="K19" s="58">
        <v>8</v>
      </c>
    </row>
    <row r="20" spans="2:11" ht="12.75">
      <c r="B20" s="58">
        <v>9</v>
      </c>
      <c r="C20" s="31">
        <v>6</v>
      </c>
      <c r="D20" s="7" t="s">
        <v>147</v>
      </c>
      <c r="E20" s="8">
        <v>98</v>
      </c>
      <c r="F20" s="19" t="s">
        <v>69</v>
      </c>
      <c r="G20" s="20">
        <v>0.00607638888888889</v>
      </c>
      <c r="H20" s="36">
        <v>0.00870023148148148</v>
      </c>
      <c r="I20" s="46">
        <f t="shared" si="0"/>
        <v>0.002623842592592591</v>
      </c>
      <c r="J20" s="45">
        <f t="shared" si="1"/>
        <v>0.0008877314814814789</v>
      </c>
      <c r="K20" s="58">
        <v>7</v>
      </c>
    </row>
    <row r="21" spans="2:11" ht="12.75">
      <c r="B21" s="58">
        <v>10</v>
      </c>
      <c r="C21" s="31">
        <v>30</v>
      </c>
      <c r="D21" s="7" t="s">
        <v>242</v>
      </c>
      <c r="E21" s="8">
        <v>98</v>
      </c>
      <c r="F21" s="23" t="s">
        <v>236</v>
      </c>
      <c r="G21" s="20">
        <v>0.00781250000000001</v>
      </c>
      <c r="H21" s="36">
        <v>0.010597222222222223</v>
      </c>
      <c r="I21" s="46">
        <f t="shared" si="0"/>
        <v>0.0027847222222222127</v>
      </c>
      <c r="J21" s="45">
        <f t="shared" si="1"/>
        <v>0.0010486111111111009</v>
      </c>
      <c r="K21" s="58">
        <v>6</v>
      </c>
    </row>
    <row r="22" spans="2:11" ht="12.75">
      <c r="B22" s="58">
        <v>11</v>
      </c>
      <c r="C22" s="31">
        <v>42</v>
      </c>
      <c r="D22" s="7" t="s">
        <v>189</v>
      </c>
      <c r="E22" s="8">
        <v>98</v>
      </c>
      <c r="F22" s="19" t="s">
        <v>168</v>
      </c>
      <c r="G22" s="20">
        <v>0.00833333333333334</v>
      </c>
      <c r="H22" s="36">
        <v>0.011530092592592592</v>
      </c>
      <c r="I22" s="46">
        <f t="shared" si="0"/>
        <v>0.0031967592592592516</v>
      </c>
      <c r="J22" s="45">
        <f t="shared" si="1"/>
        <v>0.0014606481481481397</v>
      </c>
      <c r="K22" s="58">
        <v>5</v>
      </c>
    </row>
    <row r="23" spans="2:11" ht="12.75">
      <c r="B23" s="58">
        <v>12</v>
      </c>
      <c r="C23" s="31">
        <v>9</v>
      </c>
      <c r="D23" s="7" t="s">
        <v>115</v>
      </c>
      <c r="E23" s="8">
        <v>99</v>
      </c>
      <c r="F23" s="19" t="s">
        <v>106</v>
      </c>
      <c r="G23" s="20">
        <v>0.00642361111111112</v>
      </c>
      <c r="H23" s="36">
        <v>0.00962152777777778</v>
      </c>
      <c r="I23" s="46">
        <f t="shared" si="0"/>
        <v>0.003197916666666659</v>
      </c>
      <c r="J23" s="45">
        <f t="shared" si="1"/>
        <v>0.001461805555555547</v>
      </c>
      <c r="K23" s="58">
        <v>4</v>
      </c>
    </row>
    <row r="24" spans="2:11" ht="12.75">
      <c r="B24" s="58">
        <v>13</v>
      </c>
      <c r="C24" s="31">
        <v>25</v>
      </c>
      <c r="D24" s="7" t="s">
        <v>243</v>
      </c>
      <c r="E24" s="8">
        <v>98</v>
      </c>
      <c r="F24" s="19" t="s">
        <v>236</v>
      </c>
      <c r="G24" s="20">
        <v>0.00746527777777778</v>
      </c>
      <c r="H24" s="36">
        <v>0.010806712962962962</v>
      </c>
      <c r="I24" s="46">
        <f t="shared" si="0"/>
        <v>0.0033414351851851825</v>
      </c>
      <c r="J24" s="45">
        <f t="shared" si="1"/>
        <v>0.0016053240740740706</v>
      </c>
      <c r="K24" s="58">
        <v>3</v>
      </c>
    </row>
    <row r="25" spans="2:11" ht="12.75">
      <c r="B25" s="58">
        <v>14</v>
      </c>
      <c r="C25" s="31">
        <v>40</v>
      </c>
      <c r="D25" s="7" t="s">
        <v>244</v>
      </c>
      <c r="E25" s="8">
        <v>98</v>
      </c>
      <c r="F25" s="19" t="s">
        <v>236</v>
      </c>
      <c r="G25" s="20">
        <v>0.00798611111111112</v>
      </c>
      <c r="H25" s="36">
        <v>0.011363425925925924</v>
      </c>
      <c r="I25" s="46">
        <f t="shared" si="0"/>
        <v>0.0033773148148148052</v>
      </c>
      <c r="J25" s="45">
        <f t="shared" si="1"/>
        <v>0.0016412037037036933</v>
      </c>
      <c r="K25" s="58">
        <v>2</v>
      </c>
    </row>
    <row r="26" spans="2:11" ht="12.75">
      <c r="B26" s="58">
        <v>15</v>
      </c>
      <c r="C26" s="31">
        <v>12</v>
      </c>
      <c r="D26" s="7" t="s">
        <v>190</v>
      </c>
      <c r="E26" s="8">
        <v>99</v>
      </c>
      <c r="F26" s="19" t="s">
        <v>168</v>
      </c>
      <c r="G26" s="20">
        <v>0.00677083333333334</v>
      </c>
      <c r="H26" s="36">
        <v>0.010159722222222223</v>
      </c>
      <c r="I26" s="46">
        <f aca="true" t="shared" si="2" ref="I26:I31">H26-G26</f>
        <v>0.003388888888888883</v>
      </c>
      <c r="J26" s="45">
        <f t="shared" si="1"/>
        <v>0.0016527777777777712</v>
      </c>
      <c r="K26" s="58">
        <v>1</v>
      </c>
    </row>
    <row r="27" spans="2:11" ht="12.75">
      <c r="B27" s="58">
        <v>16</v>
      </c>
      <c r="C27" s="31">
        <v>13</v>
      </c>
      <c r="D27" s="7" t="s">
        <v>191</v>
      </c>
      <c r="E27" s="8">
        <v>99</v>
      </c>
      <c r="F27" s="19" t="s">
        <v>168</v>
      </c>
      <c r="G27" s="20">
        <v>0.00694444444444445</v>
      </c>
      <c r="H27" s="36">
        <v>0.01033449074074074</v>
      </c>
      <c r="I27" s="46">
        <f t="shared" si="2"/>
        <v>0.0033900462962962894</v>
      </c>
      <c r="J27" s="45">
        <f t="shared" si="1"/>
        <v>0.0016539351851851776</v>
      </c>
      <c r="K27" s="32"/>
    </row>
    <row r="28" spans="2:11" ht="12.75">
      <c r="B28" s="58">
        <v>17</v>
      </c>
      <c r="C28" s="31">
        <v>41</v>
      </c>
      <c r="D28" s="7" t="s">
        <v>192</v>
      </c>
      <c r="E28" s="8">
        <v>98</v>
      </c>
      <c r="F28" s="19" t="s">
        <v>168</v>
      </c>
      <c r="G28" s="20">
        <v>0.00815972222222223</v>
      </c>
      <c r="H28" s="36">
        <v>0.011685185185185186</v>
      </c>
      <c r="I28" s="46">
        <f t="shared" si="2"/>
        <v>0.003525462962962956</v>
      </c>
      <c r="J28" s="45">
        <f t="shared" si="1"/>
        <v>0.001789351851851844</v>
      </c>
      <c r="K28" s="32"/>
    </row>
    <row r="29" spans="2:11" ht="12.75">
      <c r="B29" s="58">
        <v>18</v>
      </c>
      <c r="C29" s="31">
        <v>148</v>
      </c>
      <c r="D29" s="7" t="s">
        <v>117</v>
      </c>
      <c r="E29" s="8">
        <v>98</v>
      </c>
      <c r="F29" s="19" t="s">
        <v>106</v>
      </c>
      <c r="G29" s="20">
        <v>0.0046875</v>
      </c>
      <c r="H29" s="36">
        <v>0.009050925925925926</v>
      </c>
      <c r="I29" s="46">
        <f t="shared" si="2"/>
        <v>0.004363425925925926</v>
      </c>
      <c r="J29" s="45">
        <f t="shared" si="1"/>
        <v>0.002627314814814814</v>
      </c>
      <c r="K29" s="32"/>
    </row>
    <row r="30" spans="2:11" ht="12.75">
      <c r="B30" s="58">
        <v>19</v>
      </c>
      <c r="C30" s="31">
        <v>169</v>
      </c>
      <c r="D30" s="7" t="s">
        <v>114</v>
      </c>
      <c r="E30" s="8">
        <v>99</v>
      </c>
      <c r="F30" s="19" t="s">
        <v>106</v>
      </c>
      <c r="G30" s="20">
        <v>0.00538194444444445</v>
      </c>
      <c r="H30" s="36">
        <v>0.009833333333333335</v>
      </c>
      <c r="I30" s="46">
        <f t="shared" si="2"/>
        <v>0.004451388888888885</v>
      </c>
      <c r="J30" s="45">
        <f t="shared" si="1"/>
        <v>0.002715277777777773</v>
      </c>
      <c r="K30" s="32"/>
    </row>
    <row r="31" spans="2:11" ht="12.75">
      <c r="B31" s="58">
        <v>20</v>
      </c>
      <c r="C31" s="31">
        <v>10</v>
      </c>
      <c r="D31" s="7" t="s">
        <v>116</v>
      </c>
      <c r="E31" s="50">
        <v>2000</v>
      </c>
      <c r="F31" s="19" t="s">
        <v>106</v>
      </c>
      <c r="G31" s="20">
        <v>0.00659722222222223</v>
      </c>
      <c r="H31" s="36">
        <v>0.011530092592592592</v>
      </c>
      <c r="I31" s="46">
        <f t="shared" si="2"/>
        <v>0.004932870370370362</v>
      </c>
      <c r="J31" s="45">
        <f t="shared" si="1"/>
        <v>0.00319675925925925</v>
      </c>
      <c r="K31" s="32"/>
    </row>
    <row r="32" ht="15.75">
      <c r="C32" s="4"/>
    </row>
    <row r="33" ht="12.75">
      <c r="C33" s="41"/>
    </row>
    <row r="34" spans="3:6" ht="12.75">
      <c r="C34" s="42"/>
      <c r="D34" s="43"/>
      <c r="E34" s="42"/>
      <c r="F34" s="44"/>
    </row>
    <row r="35" spans="3:6" ht="12.75">
      <c r="C35" s="42"/>
      <c r="D35" s="43"/>
      <c r="E35" s="42"/>
      <c r="F35" s="44"/>
    </row>
    <row r="38" spans="9:10" ht="12.75">
      <c r="I38" s="79" t="s">
        <v>43</v>
      </c>
      <c r="J38" s="79"/>
    </row>
    <row r="39" spans="9:10" ht="12.75">
      <c r="I39" s="5"/>
      <c r="J39" s="5"/>
    </row>
    <row r="40" spans="9:10" ht="12.75">
      <c r="I40" s="79" t="s">
        <v>44</v>
      </c>
      <c r="J40" s="79"/>
    </row>
  </sheetData>
  <mergeCells count="7">
    <mergeCell ref="I40:J40"/>
    <mergeCell ref="I38:J38"/>
    <mergeCell ref="A5:K5"/>
    <mergeCell ref="A1:K1"/>
    <mergeCell ref="A2:K2"/>
    <mergeCell ref="A3:K3"/>
    <mergeCell ref="A4:K4"/>
  </mergeCells>
  <printOptions/>
  <pageMargins left="0.7874015748031497" right="0" top="0.98425196850393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4">
      <selection activeCell="A49" sqref="A49:IV50"/>
    </sheetView>
  </sheetViews>
  <sheetFormatPr defaultColWidth="9.00390625" defaultRowHeight="12.75"/>
  <cols>
    <col min="1" max="1" width="1.12109375" style="0" customWidth="1"/>
    <col min="2" max="2" width="3.375" style="52" customWidth="1"/>
    <col min="3" max="3" width="4.875" style="0" customWidth="1"/>
    <col min="4" max="4" width="24.00390625" style="0" customWidth="1"/>
    <col min="5" max="5" width="4.00390625" style="0" customWidth="1"/>
    <col min="6" max="6" width="22.625" style="0" customWidth="1"/>
    <col min="7" max="7" width="13.125" style="0" hidden="1" customWidth="1"/>
    <col min="8" max="8" width="10.625" style="0" hidden="1" customWidth="1"/>
    <col min="9" max="9" width="11.625" style="0" customWidth="1"/>
    <col min="10" max="10" width="11.375" style="0" customWidth="1"/>
    <col min="11" max="11" width="6.00390625" style="0" customWidth="1"/>
  </cols>
  <sheetData>
    <row r="1" spans="1:11" ht="23.2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25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8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3.25" customHeight="1">
      <c r="A6" s="80" t="s">
        <v>275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3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3:9" ht="15.75">
      <c r="C8" s="10" t="s">
        <v>8</v>
      </c>
      <c r="D8" s="11"/>
      <c r="E8" s="11"/>
      <c r="F8" s="5"/>
      <c r="G8" s="5"/>
      <c r="H8" s="5"/>
      <c r="I8" s="5"/>
    </row>
    <row r="9" spans="3:5" ht="15.75">
      <c r="C9" s="10" t="s">
        <v>261</v>
      </c>
      <c r="D9" s="10"/>
      <c r="E9" s="10"/>
    </row>
    <row r="10" spans="3:5" ht="16.5" thickBot="1">
      <c r="C10" s="10"/>
      <c r="D10" s="10"/>
      <c r="E10" s="10"/>
    </row>
    <row r="11" spans="2:11" ht="15.75">
      <c r="B11" s="9"/>
      <c r="C11" s="12" t="s">
        <v>0</v>
      </c>
      <c r="D11" s="13" t="s">
        <v>4</v>
      </c>
      <c r="E11" s="9" t="s">
        <v>28</v>
      </c>
      <c r="F11" s="2" t="s">
        <v>11</v>
      </c>
      <c r="G11" s="1" t="s">
        <v>1</v>
      </c>
      <c r="H11" s="1" t="s">
        <v>1</v>
      </c>
      <c r="I11" s="2" t="s">
        <v>1</v>
      </c>
      <c r="J11" s="38" t="s">
        <v>29</v>
      </c>
      <c r="K11" s="35" t="s">
        <v>31</v>
      </c>
    </row>
    <row r="12" spans="2:11" ht="16.5" thickBot="1">
      <c r="B12" s="60" t="s">
        <v>27</v>
      </c>
      <c r="C12" s="14"/>
      <c r="D12" s="15"/>
      <c r="E12" s="16"/>
      <c r="F12" s="17"/>
      <c r="G12" s="16" t="s">
        <v>2</v>
      </c>
      <c r="H12" s="16" t="s">
        <v>3</v>
      </c>
      <c r="I12" s="3" t="s">
        <v>3</v>
      </c>
      <c r="J12" s="39" t="s">
        <v>30</v>
      </c>
      <c r="K12" s="34"/>
    </row>
    <row r="13" spans="2:11" ht="12.75">
      <c r="B13" s="57">
        <v>1</v>
      </c>
      <c r="C13" s="30">
        <v>10</v>
      </c>
      <c r="D13" s="6" t="s">
        <v>40</v>
      </c>
      <c r="E13" s="18">
        <v>96</v>
      </c>
      <c r="F13" s="27" t="s">
        <v>69</v>
      </c>
      <c r="G13" s="28">
        <v>0.04878472222222222</v>
      </c>
      <c r="H13" s="37">
        <v>0.05191319444444444</v>
      </c>
      <c r="I13" s="48">
        <f aca="true" t="shared" si="0" ref="I13:I47">H13-G13</f>
        <v>0.00312847222222222</v>
      </c>
      <c r="J13" s="47">
        <f aca="true" t="shared" si="1" ref="J13:J47">I13-I$13</f>
        <v>0</v>
      </c>
      <c r="K13" s="57">
        <v>20</v>
      </c>
    </row>
    <row r="14" spans="2:11" ht="12.75">
      <c r="B14" s="58">
        <v>2</v>
      </c>
      <c r="C14" s="31">
        <v>29</v>
      </c>
      <c r="D14" s="7" t="s">
        <v>126</v>
      </c>
      <c r="E14" s="8">
        <v>96</v>
      </c>
      <c r="F14" s="19" t="s">
        <v>106</v>
      </c>
      <c r="G14" s="20">
        <v>0.0519097222222222</v>
      </c>
      <c r="H14" s="36">
        <v>0.055304398148148144</v>
      </c>
      <c r="I14" s="46">
        <f t="shared" si="0"/>
        <v>0.003394675925925947</v>
      </c>
      <c r="J14" s="45">
        <f t="shared" si="1"/>
        <v>0.0002662037037037268</v>
      </c>
      <c r="K14" s="58">
        <v>17</v>
      </c>
    </row>
    <row r="15" spans="2:11" ht="12.75">
      <c r="B15" s="58">
        <v>3</v>
      </c>
      <c r="C15" s="31">
        <v>33</v>
      </c>
      <c r="D15" s="7" t="s">
        <v>42</v>
      </c>
      <c r="E15" s="8">
        <v>96</v>
      </c>
      <c r="F15" s="19" t="s">
        <v>69</v>
      </c>
      <c r="G15" s="20">
        <v>0.0526041666666667</v>
      </c>
      <c r="H15" s="36">
        <v>0.05600694444444445</v>
      </c>
      <c r="I15" s="46">
        <f t="shared" si="0"/>
        <v>0.0034027777777777476</v>
      </c>
      <c r="J15" s="45">
        <f t="shared" si="1"/>
        <v>0.00027430555555552766</v>
      </c>
      <c r="K15" s="58">
        <v>15</v>
      </c>
    </row>
    <row r="16" spans="2:11" ht="12.75">
      <c r="B16" s="58">
        <v>4</v>
      </c>
      <c r="C16" s="31">
        <v>30</v>
      </c>
      <c r="D16" s="7" t="s">
        <v>151</v>
      </c>
      <c r="E16" s="8">
        <v>97</v>
      </c>
      <c r="F16" s="19" t="s">
        <v>69</v>
      </c>
      <c r="G16" s="20">
        <v>0.0520833333333333</v>
      </c>
      <c r="H16" s="36">
        <v>0.05553125</v>
      </c>
      <c r="I16" s="46">
        <f t="shared" si="0"/>
        <v>0.0034479166666666963</v>
      </c>
      <c r="J16" s="45">
        <f t="shared" si="1"/>
        <v>0.00031944444444447634</v>
      </c>
      <c r="K16" s="58">
        <v>13</v>
      </c>
    </row>
    <row r="17" spans="2:11" ht="12.75">
      <c r="B17" s="58">
        <v>5</v>
      </c>
      <c r="C17" s="31">
        <v>50</v>
      </c>
      <c r="D17" s="7" t="s">
        <v>124</v>
      </c>
      <c r="E17" s="8">
        <v>96</v>
      </c>
      <c r="F17" s="19" t="s">
        <v>106</v>
      </c>
      <c r="G17" s="20">
        <v>0.0555555555555555</v>
      </c>
      <c r="H17" s="36">
        <v>0.05900462962962963</v>
      </c>
      <c r="I17" s="46">
        <f t="shared" si="0"/>
        <v>0.003449074074074132</v>
      </c>
      <c r="J17" s="45">
        <f t="shared" si="1"/>
        <v>0.00032060185185191215</v>
      </c>
      <c r="K17" s="58">
        <v>11</v>
      </c>
    </row>
    <row r="18" spans="2:11" ht="12.75">
      <c r="B18" s="58">
        <v>6</v>
      </c>
      <c r="C18" s="31">
        <v>14</v>
      </c>
      <c r="D18" s="7" t="s">
        <v>125</v>
      </c>
      <c r="E18" s="8">
        <v>96</v>
      </c>
      <c r="F18" s="19" t="s">
        <v>106</v>
      </c>
      <c r="G18" s="20">
        <v>0.0494791666666667</v>
      </c>
      <c r="H18" s="36">
        <v>0.05295254629629629</v>
      </c>
      <c r="I18" s="46">
        <f t="shared" si="0"/>
        <v>0.00347337962962959</v>
      </c>
      <c r="J18" s="45">
        <f t="shared" si="1"/>
        <v>0.0003449074074073702</v>
      </c>
      <c r="K18" s="58">
        <v>10</v>
      </c>
    </row>
    <row r="19" spans="2:11" ht="12.75">
      <c r="B19" s="58">
        <v>7</v>
      </c>
      <c r="C19" s="31">
        <v>44</v>
      </c>
      <c r="D19" s="7" t="s">
        <v>238</v>
      </c>
      <c r="E19" s="8">
        <v>96</v>
      </c>
      <c r="F19" s="19" t="s">
        <v>236</v>
      </c>
      <c r="G19" s="20">
        <v>0.0545138888888889</v>
      </c>
      <c r="H19" s="36">
        <v>0.058138888888888886</v>
      </c>
      <c r="I19" s="46">
        <f t="shared" si="0"/>
        <v>0.0036249999999999824</v>
      </c>
      <c r="J19" s="45">
        <f t="shared" si="1"/>
        <v>0.0004965277777777624</v>
      </c>
      <c r="K19" s="58">
        <v>9</v>
      </c>
    </row>
    <row r="20" spans="2:11" ht="12.75">
      <c r="B20" s="58">
        <v>8</v>
      </c>
      <c r="C20" s="31">
        <v>9</v>
      </c>
      <c r="D20" s="25" t="s">
        <v>121</v>
      </c>
      <c r="E20" s="26">
        <v>97</v>
      </c>
      <c r="F20" s="19" t="s">
        <v>106</v>
      </c>
      <c r="G20" s="20">
        <v>0.04861111111111111</v>
      </c>
      <c r="H20" s="36">
        <v>0.052256944444444446</v>
      </c>
      <c r="I20" s="46">
        <f t="shared" si="0"/>
        <v>0.0036458333333333343</v>
      </c>
      <c r="J20" s="45">
        <f t="shared" si="1"/>
        <v>0.0005173611111111143</v>
      </c>
      <c r="K20" s="58">
        <v>8</v>
      </c>
    </row>
    <row r="21" spans="2:11" ht="12.75">
      <c r="B21" s="58">
        <v>9</v>
      </c>
      <c r="C21" s="31">
        <v>32</v>
      </c>
      <c r="D21" s="7" t="s">
        <v>72</v>
      </c>
      <c r="E21" s="8">
        <v>96</v>
      </c>
      <c r="F21" s="19" t="s">
        <v>73</v>
      </c>
      <c r="G21" s="20">
        <v>0.0524305555555555</v>
      </c>
      <c r="H21" s="36">
        <v>0.05609259259259259</v>
      </c>
      <c r="I21" s="46">
        <f t="shared" si="0"/>
        <v>0.0036620370370370886</v>
      </c>
      <c r="J21" s="45">
        <f t="shared" si="1"/>
        <v>0.0005335648148148686</v>
      </c>
      <c r="K21" s="58">
        <v>7</v>
      </c>
    </row>
    <row r="22" spans="2:11" ht="12.75">
      <c r="B22" s="58">
        <v>10</v>
      </c>
      <c r="C22" s="31">
        <v>38</v>
      </c>
      <c r="D22" s="7" t="s">
        <v>41</v>
      </c>
      <c r="E22" s="8">
        <v>96</v>
      </c>
      <c r="F22" s="19" t="s">
        <v>69</v>
      </c>
      <c r="G22" s="20">
        <v>0.0534722222222222</v>
      </c>
      <c r="H22" s="36">
        <v>0.05714930555555556</v>
      </c>
      <c r="I22" s="46">
        <f t="shared" si="0"/>
        <v>0.0036770833333333586</v>
      </c>
      <c r="J22" s="45">
        <f t="shared" si="1"/>
        <v>0.0005486111111111386</v>
      </c>
      <c r="K22" s="58">
        <v>6</v>
      </c>
    </row>
    <row r="23" spans="2:11" ht="12.75">
      <c r="B23" s="58">
        <v>11</v>
      </c>
      <c r="C23" s="31">
        <v>31</v>
      </c>
      <c r="D23" s="7" t="s">
        <v>123</v>
      </c>
      <c r="E23" s="8">
        <v>96</v>
      </c>
      <c r="F23" s="19" t="s">
        <v>106</v>
      </c>
      <c r="G23" s="20">
        <v>0.0522569444444444</v>
      </c>
      <c r="H23" s="36">
        <v>0.05594097222222222</v>
      </c>
      <c r="I23" s="46">
        <f t="shared" si="0"/>
        <v>0.0036840277777778208</v>
      </c>
      <c r="J23" s="45">
        <f t="shared" si="1"/>
        <v>0.0005555555555556008</v>
      </c>
      <c r="K23" s="58">
        <v>5</v>
      </c>
    </row>
    <row r="24" spans="2:11" ht="12.75">
      <c r="B24" s="58">
        <v>12</v>
      </c>
      <c r="C24" s="31">
        <v>57</v>
      </c>
      <c r="D24" s="7" t="s">
        <v>185</v>
      </c>
      <c r="E24" s="8">
        <v>96</v>
      </c>
      <c r="F24" s="19" t="s">
        <v>168</v>
      </c>
      <c r="G24" s="20">
        <v>0.0564236111111111</v>
      </c>
      <c r="H24" s="36">
        <v>0.060218749999999995</v>
      </c>
      <c r="I24" s="46">
        <f t="shared" si="0"/>
        <v>0.0037951388888888965</v>
      </c>
      <c r="J24" s="45">
        <f t="shared" si="1"/>
        <v>0.0006666666666666765</v>
      </c>
      <c r="K24" s="58">
        <v>4</v>
      </c>
    </row>
    <row r="25" spans="2:11" ht="12.75">
      <c r="B25" s="58">
        <v>13</v>
      </c>
      <c r="C25" s="31">
        <v>58</v>
      </c>
      <c r="D25" s="7" t="s">
        <v>184</v>
      </c>
      <c r="E25" s="8">
        <v>96</v>
      </c>
      <c r="F25" s="19" t="s">
        <v>168</v>
      </c>
      <c r="G25" s="20">
        <v>0.0565972222222222</v>
      </c>
      <c r="H25" s="36">
        <v>0.060482638888888884</v>
      </c>
      <c r="I25" s="46">
        <f>H25-G25</f>
        <v>0.003885416666666683</v>
      </c>
      <c r="J25" s="45">
        <f t="shared" si="1"/>
        <v>0.0007569444444444628</v>
      </c>
      <c r="K25" s="58">
        <v>3</v>
      </c>
    </row>
    <row r="26" spans="2:11" ht="12.75">
      <c r="B26" s="58">
        <v>14</v>
      </c>
      <c r="C26" s="31">
        <v>48</v>
      </c>
      <c r="D26" s="7" t="s">
        <v>120</v>
      </c>
      <c r="E26" s="8">
        <v>96</v>
      </c>
      <c r="F26" s="19" t="s">
        <v>106</v>
      </c>
      <c r="G26" s="20">
        <v>0.0552083333333333</v>
      </c>
      <c r="H26" s="36">
        <v>0.05928935185185185</v>
      </c>
      <c r="I26" s="46">
        <f>H26-G26</f>
        <v>0.004081018518518553</v>
      </c>
      <c r="J26" s="45">
        <f t="shared" si="1"/>
        <v>0.0009525462962963333</v>
      </c>
      <c r="K26" s="58">
        <v>2</v>
      </c>
    </row>
    <row r="27" spans="2:11" ht="12.75">
      <c r="B27" s="58">
        <v>15</v>
      </c>
      <c r="C27" s="31">
        <v>22</v>
      </c>
      <c r="D27" s="7" t="s">
        <v>152</v>
      </c>
      <c r="E27" s="8">
        <v>97</v>
      </c>
      <c r="F27" s="19" t="s">
        <v>69</v>
      </c>
      <c r="G27" s="20">
        <v>0.0506944444444444</v>
      </c>
      <c r="H27" s="36">
        <v>0.05477662037037037</v>
      </c>
      <c r="I27" s="46">
        <f t="shared" si="0"/>
        <v>0.004082175925925968</v>
      </c>
      <c r="J27" s="45">
        <f t="shared" si="1"/>
        <v>0.0009537037037037482</v>
      </c>
      <c r="K27" s="58">
        <v>1</v>
      </c>
    </row>
    <row r="28" spans="2:11" ht="12.75">
      <c r="B28" s="58">
        <v>16</v>
      </c>
      <c r="C28" s="31">
        <v>54</v>
      </c>
      <c r="D28" s="7" t="s">
        <v>249</v>
      </c>
      <c r="E28" s="8">
        <v>96</v>
      </c>
      <c r="F28" s="19" t="s">
        <v>236</v>
      </c>
      <c r="G28" s="20">
        <v>0.05625</v>
      </c>
      <c r="H28" s="36">
        <v>0.06035185185185185</v>
      </c>
      <c r="I28" s="46">
        <f t="shared" si="0"/>
        <v>0.00410185185185185</v>
      </c>
      <c r="J28" s="45">
        <f t="shared" si="1"/>
        <v>0.0009733796296296296</v>
      </c>
      <c r="K28" s="32"/>
    </row>
    <row r="29" spans="2:11" ht="12.75">
      <c r="B29" s="58">
        <v>17</v>
      </c>
      <c r="C29" s="31">
        <v>23</v>
      </c>
      <c r="D29" s="7" t="s">
        <v>250</v>
      </c>
      <c r="E29" s="8">
        <v>96</v>
      </c>
      <c r="F29" s="23" t="s">
        <v>236</v>
      </c>
      <c r="G29" s="20">
        <v>0.0508680555555556</v>
      </c>
      <c r="H29" s="36">
        <v>0.054982638888888886</v>
      </c>
      <c r="I29" s="46">
        <f t="shared" si="0"/>
        <v>0.00411458333333329</v>
      </c>
      <c r="J29" s="45">
        <f t="shared" si="1"/>
        <v>0.0009861111111110696</v>
      </c>
      <c r="K29" s="32"/>
    </row>
    <row r="30" spans="2:11" ht="12.75">
      <c r="B30" s="58">
        <v>18</v>
      </c>
      <c r="C30" s="31">
        <v>49</v>
      </c>
      <c r="D30" s="7" t="s">
        <v>186</v>
      </c>
      <c r="E30" s="8">
        <v>96</v>
      </c>
      <c r="F30" s="19" t="s">
        <v>168</v>
      </c>
      <c r="G30" s="20">
        <v>0.0553819444444444</v>
      </c>
      <c r="H30" s="36">
        <v>0.05965740740740741</v>
      </c>
      <c r="I30" s="46">
        <f t="shared" si="0"/>
        <v>0.004275462962963009</v>
      </c>
      <c r="J30" s="45">
        <f t="shared" si="1"/>
        <v>0.0011469907407407887</v>
      </c>
      <c r="K30" s="32"/>
    </row>
    <row r="31" spans="2:11" ht="12.75">
      <c r="B31" s="58">
        <v>19</v>
      </c>
      <c r="C31" s="31">
        <v>12</v>
      </c>
      <c r="D31" s="7" t="s">
        <v>187</v>
      </c>
      <c r="E31" s="8">
        <v>97</v>
      </c>
      <c r="F31" s="19" t="s">
        <v>168</v>
      </c>
      <c r="G31" s="20">
        <v>0.0491319444444444</v>
      </c>
      <c r="H31" s="36">
        <v>0.05343981481481482</v>
      </c>
      <c r="I31" s="46">
        <f t="shared" si="0"/>
        <v>0.00430787037037042</v>
      </c>
      <c r="J31" s="45">
        <f t="shared" si="1"/>
        <v>0.0011793981481482002</v>
      </c>
      <c r="K31" s="32"/>
    </row>
    <row r="32" spans="2:11" ht="12.75">
      <c r="B32" s="58">
        <v>20</v>
      </c>
      <c r="C32" s="31">
        <v>46</v>
      </c>
      <c r="D32" s="7" t="s">
        <v>248</v>
      </c>
      <c r="E32" s="8">
        <v>96</v>
      </c>
      <c r="F32" s="23" t="s">
        <v>236</v>
      </c>
      <c r="G32" s="20">
        <v>0.0548611111111111</v>
      </c>
      <c r="H32" s="36">
        <v>0.05918981481481481</v>
      </c>
      <c r="I32" s="46">
        <f t="shared" si="0"/>
        <v>0.0043287037037037165</v>
      </c>
      <c r="J32" s="45">
        <f t="shared" si="1"/>
        <v>0.0012002314814814966</v>
      </c>
      <c r="K32" s="32"/>
    </row>
    <row r="33" spans="2:11" ht="12.75">
      <c r="B33" s="58">
        <v>21</v>
      </c>
      <c r="C33" s="31">
        <v>51</v>
      </c>
      <c r="D33" s="7" t="s">
        <v>265</v>
      </c>
      <c r="E33" s="8">
        <v>96</v>
      </c>
      <c r="F33" s="19" t="s">
        <v>219</v>
      </c>
      <c r="G33" s="20">
        <v>0.0557291666666666</v>
      </c>
      <c r="H33" s="36">
        <v>0.06008101851851852</v>
      </c>
      <c r="I33" s="46">
        <f t="shared" si="0"/>
        <v>0.004351851851851919</v>
      </c>
      <c r="J33" s="45">
        <f t="shared" si="1"/>
        <v>0.0012233796296296992</v>
      </c>
      <c r="K33" s="32"/>
    </row>
    <row r="34" spans="2:11" ht="12.75">
      <c r="B34" s="58">
        <v>22</v>
      </c>
      <c r="C34" s="31">
        <v>13</v>
      </c>
      <c r="D34" s="7" t="s">
        <v>103</v>
      </c>
      <c r="E34" s="8">
        <v>96</v>
      </c>
      <c r="F34" s="19" t="s">
        <v>98</v>
      </c>
      <c r="G34" s="20">
        <v>0.0493055555555556</v>
      </c>
      <c r="H34" s="36">
        <v>0.05378472222222222</v>
      </c>
      <c r="I34" s="46">
        <f t="shared" si="0"/>
        <v>0.0044791666666666174</v>
      </c>
      <c r="J34" s="45">
        <f t="shared" si="1"/>
        <v>0.0013506944444443975</v>
      </c>
      <c r="K34" s="32"/>
    </row>
    <row r="35" spans="2:11" ht="12.75">
      <c r="B35" s="58">
        <v>23</v>
      </c>
      <c r="C35" s="31">
        <v>21</v>
      </c>
      <c r="D35" s="7" t="s">
        <v>118</v>
      </c>
      <c r="E35" s="8">
        <v>96</v>
      </c>
      <c r="F35" s="19" t="s">
        <v>106</v>
      </c>
      <c r="G35" s="20">
        <v>0.0505208333333333</v>
      </c>
      <c r="H35" s="36">
        <v>0.05517939814814815</v>
      </c>
      <c r="I35" s="46">
        <f t="shared" si="0"/>
        <v>0.0046585648148148515</v>
      </c>
      <c r="J35" s="45">
        <f t="shared" si="1"/>
        <v>0.0015300925925926315</v>
      </c>
      <c r="K35" s="32"/>
    </row>
    <row r="36" spans="2:11" ht="12.75">
      <c r="B36" s="58">
        <v>24</v>
      </c>
      <c r="C36" s="31">
        <v>36</v>
      </c>
      <c r="D36" s="7" t="s">
        <v>119</v>
      </c>
      <c r="E36" s="8">
        <v>97</v>
      </c>
      <c r="F36" s="19" t="s">
        <v>106</v>
      </c>
      <c r="G36" s="20">
        <v>0.053125</v>
      </c>
      <c r="H36" s="36">
        <v>0.057824074074074076</v>
      </c>
      <c r="I36" s="46">
        <f t="shared" si="0"/>
        <v>0.004699074074074078</v>
      </c>
      <c r="J36" s="45">
        <f t="shared" si="1"/>
        <v>0.0015706018518518577</v>
      </c>
      <c r="K36" s="32"/>
    </row>
    <row r="37" spans="2:11" ht="12.75">
      <c r="B37" s="58">
        <v>25</v>
      </c>
      <c r="C37" s="31">
        <v>45</v>
      </c>
      <c r="D37" s="7" t="s">
        <v>102</v>
      </c>
      <c r="E37" s="8">
        <v>96</v>
      </c>
      <c r="F37" s="19" t="s">
        <v>93</v>
      </c>
      <c r="G37" s="20">
        <v>0.0546875</v>
      </c>
      <c r="H37" s="36">
        <v>0.05950347222222222</v>
      </c>
      <c r="I37" s="46">
        <f t="shared" si="0"/>
        <v>0.0048159722222222215</v>
      </c>
      <c r="J37" s="45">
        <f t="shared" si="1"/>
        <v>0.0016875000000000015</v>
      </c>
      <c r="K37" s="32"/>
    </row>
    <row r="38" spans="2:11" ht="12.75">
      <c r="B38" s="58">
        <v>26</v>
      </c>
      <c r="C38" s="31">
        <v>40</v>
      </c>
      <c r="D38" s="7" t="s">
        <v>208</v>
      </c>
      <c r="E38" s="8"/>
      <c r="F38" s="19" t="s">
        <v>198</v>
      </c>
      <c r="G38" s="20">
        <v>0.0538194444444444</v>
      </c>
      <c r="H38" s="36">
        <v>0.05866550925925926</v>
      </c>
      <c r="I38" s="46">
        <f t="shared" si="0"/>
        <v>0.004846064814814859</v>
      </c>
      <c r="J38" s="45">
        <f t="shared" si="1"/>
        <v>0.0017175925925926386</v>
      </c>
      <c r="K38" s="32"/>
    </row>
    <row r="39" spans="2:11" ht="12.75">
      <c r="B39" s="58">
        <v>27</v>
      </c>
      <c r="C39" s="31">
        <v>27</v>
      </c>
      <c r="D39" s="7" t="s">
        <v>223</v>
      </c>
      <c r="E39" s="8"/>
      <c r="F39" s="19" t="s">
        <v>219</v>
      </c>
      <c r="G39" s="20">
        <v>0.0515625</v>
      </c>
      <c r="H39" s="36">
        <v>0.05641435185185185</v>
      </c>
      <c r="I39" s="46">
        <f t="shared" si="0"/>
        <v>0.00485185185185185</v>
      </c>
      <c r="J39" s="45">
        <f t="shared" si="1"/>
        <v>0.0017233796296296303</v>
      </c>
      <c r="K39" s="32"/>
    </row>
    <row r="40" spans="2:11" ht="12.75">
      <c r="B40" s="58">
        <v>28</v>
      </c>
      <c r="C40" s="31">
        <v>18</v>
      </c>
      <c r="D40" s="7" t="s">
        <v>207</v>
      </c>
      <c r="E40" s="8"/>
      <c r="F40" s="19" t="s">
        <v>198</v>
      </c>
      <c r="G40" s="20">
        <v>0.05</v>
      </c>
      <c r="H40" s="36">
        <v>0.0548761574074074</v>
      </c>
      <c r="I40" s="46">
        <f t="shared" si="0"/>
        <v>0.0048761574074073985</v>
      </c>
      <c r="J40" s="45">
        <f t="shared" si="1"/>
        <v>0.0017476851851851785</v>
      </c>
      <c r="K40" s="32"/>
    </row>
    <row r="41" spans="2:11" ht="12.75">
      <c r="B41" s="58">
        <v>29</v>
      </c>
      <c r="C41" s="31">
        <v>41</v>
      </c>
      <c r="D41" s="7" t="s">
        <v>70</v>
      </c>
      <c r="E41" s="8">
        <v>96</v>
      </c>
      <c r="F41" s="19" t="s">
        <v>69</v>
      </c>
      <c r="G41" s="20">
        <v>0.0539930555555555</v>
      </c>
      <c r="H41" s="36">
        <v>0.05905324074074073</v>
      </c>
      <c r="I41" s="46">
        <f aca="true" t="shared" si="2" ref="I41:I46">H41-G41</f>
        <v>0.00506018518518523</v>
      </c>
      <c r="J41" s="45">
        <f t="shared" si="1"/>
        <v>0.00193171296296301</v>
      </c>
      <c r="K41" s="32"/>
    </row>
    <row r="42" spans="2:11" ht="12.75">
      <c r="B42" s="58">
        <v>30</v>
      </c>
      <c r="C42" s="31">
        <v>11</v>
      </c>
      <c r="D42" s="7" t="s">
        <v>154</v>
      </c>
      <c r="E42" s="8">
        <v>96</v>
      </c>
      <c r="F42" s="19" t="s">
        <v>69</v>
      </c>
      <c r="G42" s="20">
        <v>0.04895833333333333</v>
      </c>
      <c r="H42" s="36">
        <v>0.05404282407407407</v>
      </c>
      <c r="I42" s="46">
        <f t="shared" si="2"/>
        <v>0.005084490740740737</v>
      </c>
      <c r="J42" s="45">
        <f t="shared" si="1"/>
        <v>0.0019560185185185167</v>
      </c>
      <c r="K42" s="32"/>
    </row>
    <row r="43" spans="2:11" ht="12.75">
      <c r="B43" s="58">
        <v>31</v>
      </c>
      <c r="C43" s="31">
        <v>19</v>
      </c>
      <c r="D43" s="7" t="s">
        <v>104</v>
      </c>
      <c r="E43" s="8">
        <v>96</v>
      </c>
      <c r="F43" s="19" t="s">
        <v>99</v>
      </c>
      <c r="G43" s="20">
        <v>0.0501736111111111</v>
      </c>
      <c r="H43" s="36">
        <v>0.05528240740740741</v>
      </c>
      <c r="I43" s="46">
        <f t="shared" si="2"/>
        <v>0.005108796296296313</v>
      </c>
      <c r="J43" s="45">
        <f t="shared" si="1"/>
        <v>0.0019803240740740927</v>
      </c>
      <c r="K43" s="32"/>
    </row>
    <row r="44" spans="2:11" ht="12.75">
      <c r="B44" s="58">
        <v>32</v>
      </c>
      <c r="C44" s="31">
        <v>15</v>
      </c>
      <c r="D44" s="7" t="s">
        <v>225</v>
      </c>
      <c r="E44" s="8"/>
      <c r="F44" s="19" t="s">
        <v>219</v>
      </c>
      <c r="G44" s="20">
        <v>0.0496527777777778</v>
      </c>
      <c r="H44" s="36">
        <v>0.05494675925925926</v>
      </c>
      <c r="I44" s="46">
        <f t="shared" si="2"/>
        <v>0.005293981481481455</v>
      </c>
      <c r="J44" s="45">
        <f t="shared" si="1"/>
        <v>0.002165509259259235</v>
      </c>
      <c r="K44" s="32"/>
    </row>
    <row r="45" spans="2:11" ht="12.75">
      <c r="B45" s="58">
        <v>33</v>
      </c>
      <c r="C45" s="31">
        <v>53</v>
      </c>
      <c r="D45" s="7" t="s">
        <v>153</v>
      </c>
      <c r="E45" s="8">
        <v>97</v>
      </c>
      <c r="F45" s="19" t="s">
        <v>69</v>
      </c>
      <c r="G45" s="20">
        <v>0.0560763888888889</v>
      </c>
      <c r="H45" s="36">
        <v>0.061474537037037036</v>
      </c>
      <c r="I45" s="46">
        <f t="shared" si="2"/>
        <v>0.005398148148148138</v>
      </c>
      <c r="J45" s="45">
        <f t="shared" si="1"/>
        <v>0.002269675925925918</v>
      </c>
      <c r="K45" s="32"/>
    </row>
    <row r="46" spans="2:11" ht="12.75">
      <c r="B46" s="58">
        <v>34</v>
      </c>
      <c r="C46" s="31">
        <v>37</v>
      </c>
      <c r="D46" s="7" t="s">
        <v>122</v>
      </c>
      <c r="E46" s="8">
        <v>97</v>
      </c>
      <c r="F46" s="19" t="s">
        <v>106</v>
      </c>
      <c r="G46" s="20">
        <v>0.0532986111111111</v>
      </c>
      <c r="H46" s="36">
        <v>0.05874189814814815</v>
      </c>
      <c r="I46" s="46">
        <f t="shared" si="2"/>
        <v>0.005443287037037045</v>
      </c>
      <c r="J46" s="45">
        <f t="shared" si="1"/>
        <v>0.002314814814814825</v>
      </c>
      <c r="K46" s="32"/>
    </row>
    <row r="47" spans="2:11" ht="12.75">
      <c r="B47" s="58">
        <v>35</v>
      </c>
      <c r="C47" s="31">
        <v>35</v>
      </c>
      <c r="D47" s="7" t="s">
        <v>224</v>
      </c>
      <c r="E47" s="8"/>
      <c r="F47" s="19" t="s">
        <v>219</v>
      </c>
      <c r="G47" s="20">
        <v>0.0529513888888889</v>
      </c>
      <c r="H47" s="36">
        <v>0.059258101851851853</v>
      </c>
      <c r="I47" s="46">
        <f t="shared" si="0"/>
        <v>0.0063067129629629515</v>
      </c>
      <c r="J47" s="45">
        <f t="shared" si="1"/>
        <v>0.0031782407407407315</v>
      </c>
      <c r="K47" s="32"/>
    </row>
    <row r="48" ht="15.75">
      <c r="C48" s="4"/>
    </row>
    <row r="50" spans="9:10" ht="12.75">
      <c r="I50" s="79" t="s">
        <v>43</v>
      </c>
      <c r="J50" s="79"/>
    </row>
    <row r="51" spans="9:10" ht="12.75">
      <c r="I51" s="5"/>
      <c r="J51" s="5"/>
    </row>
    <row r="52" spans="9:10" ht="12.75">
      <c r="I52" s="79" t="s">
        <v>44</v>
      </c>
      <c r="J52" s="79"/>
    </row>
  </sheetData>
  <mergeCells count="7">
    <mergeCell ref="I52:J52"/>
    <mergeCell ref="I50:J50"/>
    <mergeCell ref="A6:K6"/>
    <mergeCell ref="A1:K1"/>
    <mergeCell ref="A2:K2"/>
    <mergeCell ref="A3:K3"/>
    <mergeCell ref="A4:K4"/>
  </mergeCells>
  <printOptions/>
  <pageMargins left="0.7874015748031497" right="0" top="0.984251968503937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0">
      <selection activeCell="D42" sqref="D42"/>
    </sheetView>
  </sheetViews>
  <sheetFormatPr defaultColWidth="9.00390625" defaultRowHeight="12.75"/>
  <cols>
    <col min="1" max="1" width="1.625" style="0" customWidth="1"/>
    <col min="2" max="2" width="3.375" style="52" customWidth="1"/>
    <col min="3" max="3" width="4.875" style="0" customWidth="1"/>
    <col min="4" max="4" width="24.00390625" style="0" customWidth="1"/>
    <col min="5" max="5" width="4.00390625" style="0" customWidth="1"/>
    <col min="6" max="6" width="22.625" style="0" customWidth="1"/>
    <col min="7" max="7" width="13.125" style="0" hidden="1" customWidth="1"/>
    <col min="8" max="8" width="10.625" style="0" hidden="1" customWidth="1"/>
    <col min="9" max="9" width="11.625" style="0" customWidth="1"/>
    <col min="10" max="10" width="11.375" style="0" customWidth="1"/>
    <col min="11" max="11" width="6.00390625" style="0" customWidth="1"/>
  </cols>
  <sheetData>
    <row r="1" spans="1:11" ht="23.2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25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8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3.25" customHeight="1">
      <c r="A6" s="80" t="s">
        <v>276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3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3:9" ht="15.75">
      <c r="C8" s="10" t="s">
        <v>10</v>
      </c>
      <c r="D8" s="11"/>
      <c r="E8" s="11"/>
      <c r="F8" s="5"/>
      <c r="G8" s="5"/>
      <c r="H8" s="5"/>
      <c r="I8" s="5"/>
    </row>
    <row r="9" spans="3:5" ht="15.75">
      <c r="C9" s="10" t="s">
        <v>262</v>
      </c>
      <c r="D9" s="10"/>
      <c r="E9" s="10"/>
    </row>
    <row r="10" spans="3:5" ht="16.5" thickBot="1">
      <c r="C10" s="10"/>
      <c r="D10" s="10"/>
      <c r="E10" s="10"/>
    </row>
    <row r="11" spans="2:11" ht="15.75">
      <c r="B11" s="9"/>
      <c r="C11" s="12" t="s">
        <v>0</v>
      </c>
      <c r="D11" s="13" t="s">
        <v>4</v>
      </c>
      <c r="E11" s="9" t="s">
        <v>28</v>
      </c>
      <c r="F11" s="2" t="s">
        <v>11</v>
      </c>
      <c r="G11" s="1" t="s">
        <v>1</v>
      </c>
      <c r="H11" s="1" t="s">
        <v>1</v>
      </c>
      <c r="I11" s="2" t="s">
        <v>1</v>
      </c>
      <c r="J11" s="38" t="s">
        <v>29</v>
      </c>
      <c r="K11" s="35" t="s">
        <v>31</v>
      </c>
    </row>
    <row r="12" spans="2:11" ht="16.5" thickBot="1">
      <c r="B12" s="60" t="s">
        <v>27</v>
      </c>
      <c r="C12" s="14"/>
      <c r="D12" s="15"/>
      <c r="E12" s="16"/>
      <c r="F12" s="17"/>
      <c r="G12" s="16" t="s">
        <v>2</v>
      </c>
      <c r="H12" s="16" t="s">
        <v>3</v>
      </c>
      <c r="I12" s="3" t="s">
        <v>3</v>
      </c>
      <c r="J12" s="39" t="s">
        <v>30</v>
      </c>
      <c r="K12" s="34"/>
    </row>
    <row r="13" spans="2:11" ht="12.75">
      <c r="B13" s="57">
        <v>1</v>
      </c>
      <c r="C13" s="30">
        <v>63</v>
      </c>
      <c r="D13" s="6" t="s">
        <v>71</v>
      </c>
      <c r="E13" s="18">
        <v>97</v>
      </c>
      <c r="F13" s="27" t="s">
        <v>69</v>
      </c>
      <c r="G13" s="28">
        <v>0.0595486111111111</v>
      </c>
      <c r="H13" s="37">
        <v>0.06301388888888888</v>
      </c>
      <c r="I13" s="48">
        <f aca="true" t="shared" si="0" ref="I13:I37">H13-G13</f>
        <v>0.0034652777777777824</v>
      </c>
      <c r="J13" s="47">
        <f aca="true" t="shared" si="1" ref="J13:J37">I13-I$13</f>
        <v>0</v>
      </c>
      <c r="K13" s="57">
        <v>20</v>
      </c>
    </row>
    <row r="14" spans="2:11" ht="12.75">
      <c r="B14" s="58">
        <v>2</v>
      </c>
      <c r="C14" s="31">
        <v>73</v>
      </c>
      <c r="D14" s="7" t="s">
        <v>162</v>
      </c>
      <c r="E14" s="8">
        <v>96</v>
      </c>
      <c r="F14" s="19" t="s">
        <v>163</v>
      </c>
      <c r="G14" s="20">
        <v>0.061111111111111</v>
      </c>
      <c r="H14" s="36">
        <v>0.06537152777777777</v>
      </c>
      <c r="I14" s="46">
        <f t="shared" si="0"/>
        <v>0.004260416666666773</v>
      </c>
      <c r="J14" s="45">
        <f t="shared" si="1"/>
        <v>0.000795138888888991</v>
      </c>
      <c r="K14" s="58">
        <v>17</v>
      </c>
    </row>
    <row r="15" spans="2:11" ht="12.75">
      <c r="B15" s="58">
        <v>3</v>
      </c>
      <c r="C15" s="31">
        <v>89</v>
      </c>
      <c r="D15" s="7" t="s">
        <v>180</v>
      </c>
      <c r="E15" s="8">
        <v>96</v>
      </c>
      <c r="F15" s="19" t="s">
        <v>168</v>
      </c>
      <c r="G15" s="20">
        <v>0.0633680555555554</v>
      </c>
      <c r="H15" s="36">
        <v>0.06777546296296295</v>
      </c>
      <c r="I15" s="46">
        <f t="shared" si="0"/>
        <v>0.004407407407407554</v>
      </c>
      <c r="J15" s="45">
        <f t="shared" si="1"/>
        <v>0.0009421296296297718</v>
      </c>
      <c r="K15" s="58">
        <v>15</v>
      </c>
    </row>
    <row r="16" spans="2:11" ht="12.75">
      <c r="B16" s="58">
        <v>4</v>
      </c>
      <c r="C16" s="31">
        <v>92</v>
      </c>
      <c r="D16" s="7" t="s">
        <v>181</v>
      </c>
      <c r="E16" s="8">
        <v>96</v>
      </c>
      <c r="F16" s="19" t="s">
        <v>168</v>
      </c>
      <c r="G16" s="20">
        <v>0.0638888888888887</v>
      </c>
      <c r="H16" s="36">
        <v>0.06842592592592593</v>
      </c>
      <c r="I16" s="46">
        <f t="shared" si="0"/>
        <v>0.004537037037037228</v>
      </c>
      <c r="J16" s="45">
        <f t="shared" si="1"/>
        <v>0.0010717592592594458</v>
      </c>
      <c r="K16" s="58">
        <v>13</v>
      </c>
    </row>
    <row r="17" spans="2:11" ht="12.75">
      <c r="B17" s="58">
        <v>5</v>
      </c>
      <c r="C17" s="31">
        <v>93</v>
      </c>
      <c r="D17" s="7" t="s">
        <v>129</v>
      </c>
      <c r="E17" s="8">
        <v>97</v>
      </c>
      <c r="F17" s="19" t="s">
        <v>106</v>
      </c>
      <c r="G17" s="20">
        <v>0.0640624999999998</v>
      </c>
      <c r="H17" s="36">
        <v>0.0687025462962963</v>
      </c>
      <c r="I17" s="46">
        <f t="shared" si="0"/>
        <v>0.004640046296296496</v>
      </c>
      <c r="J17" s="45">
        <f t="shared" si="1"/>
        <v>0.0011747685185187137</v>
      </c>
      <c r="K17" s="58">
        <v>11</v>
      </c>
    </row>
    <row r="18" spans="2:11" ht="12.75">
      <c r="B18" s="58">
        <v>6</v>
      </c>
      <c r="C18" s="31">
        <v>66</v>
      </c>
      <c r="D18" s="7" t="s">
        <v>130</v>
      </c>
      <c r="E18" s="8">
        <v>96</v>
      </c>
      <c r="F18" s="19" t="s">
        <v>106</v>
      </c>
      <c r="G18" s="20">
        <v>0.0600694444444444</v>
      </c>
      <c r="H18" s="36">
        <v>0.0649212962962963</v>
      </c>
      <c r="I18" s="46">
        <f t="shared" si="0"/>
        <v>0.004851851851851899</v>
      </c>
      <c r="J18" s="45">
        <f t="shared" si="1"/>
        <v>0.0013865740740741164</v>
      </c>
      <c r="K18" s="58">
        <v>10</v>
      </c>
    </row>
    <row r="19" spans="2:11" ht="12.75">
      <c r="B19" s="58">
        <v>7</v>
      </c>
      <c r="C19" s="31">
        <v>72</v>
      </c>
      <c r="D19" s="7" t="s">
        <v>220</v>
      </c>
      <c r="E19" s="8"/>
      <c r="F19" s="19" t="s">
        <v>219</v>
      </c>
      <c r="G19" s="20">
        <v>0.0609374999999999</v>
      </c>
      <c r="H19" s="36">
        <v>0.06586342592592592</v>
      </c>
      <c r="I19" s="46">
        <f t="shared" si="0"/>
        <v>0.004925925925926021</v>
      </c>
      <c r="J19" s="45">
        <f t="shared" si="1"/>
        <v>0.0014606481481482386</v>
      </c>
      <c r="K19" s="58">
        <v>9</v>
      </c>
    </row>
    <row r="20" spans="2:11" ht="12.75">
      <c r="B20" s="58">
        <v>8</v>
      </c>
      <c r="C20" s="31">
        <v>100</v>
      </c>
      <c r="D20" s="21" t="s">
        <v>149</v>
      </c>
      <c r="E20" s="22">
        <v>96</v>
      </c>
      <c r="F20" s="19" t="s">
        <v>69</v>
      </c>
      <c r="G20" s="20">
        <v>0.0649305555555553</v>
      </c>
      <c r="H20" s="36">
        <v>0.06998148148148148</v>
      </c>
      <c r="I20" s="46">
        <f t="shared" si="0"/>
        <v>0.005050925925926181</v>
      </c>
      <c r="J20" s="45">
        <f t="shared" si="1"/>
        <v>0.0015856481481483983</v>
      </c>
      <c r="K20" s="58">
        <v>8</v>
      </c>
    </row>
    <row r="21" spans="2:11" ht="12.75">
      <c r="B21" s="58">
        <v>9</v>
      </c>
      <c r="C21" s="31">
        <v>101</v>
      </c>
      <c r="D21" s="7" t="s">
        <v>183</v>
      </c>
      <c r="E21" s="8">
        <v>97</v>
      </c>
      <c r="F21" s="23" t="s">
        <v>168</v>
      </c>
      <c r="G21" s="20">
        <v>0.0651041666666664</v>
      </c>
      <c r="H21" s="36">
        <v>0.07022222222222223</v>
      </c>
      <c r="I21" s="46">
        <f t="shared" si="0"/>
        <v>0.005118055555555834</v>
      </c>
      <c r="J21" s="45">
        <f t="shared" si="1"/>
        <v>0.0016527777777780514</v>
      </c>
      <c r="K21" s="58">
        <v>7</v>
      </c>
    </row>
    <row r="22" spans="2:11" ht="12.75">
      <c r="B22" s="58">
        <v>10</v>
      </c>
      <c r="C22" s="31">
        <v>103</v>
      </c>
      <c r="D22" s="7" t="s">
        <v>221</v>
      </c>
      <c r="E22" s="8"/>
      <c r="F22" s="23" t="s">
        <v>219</v>
      </c>
      <c r="G22" s="20">
        <v>0.0654513888888886</v>
      </c>
      <c r="H22" s="36">
        <v>0.07056944444444445</v>
      </c>
      <c r="I22" s="46">
        <f t="shared" si="0"/>
        <v>0.005118055555555848</v>
      </c>
      <c r="J22" s="45">
        <f t="shared" si="1"/>
        <v>0.0016527777777780653</v>
      </c>
      <c r="K22" s="58">
        <v>6</v>
      </c>
    </row>
    <row r="23" spans="2:11" ht="12.75">
      <c r="B23" s="58">
        <v>11</v>
      </c>
      <c r="C23" s="31">
        <v>67</v>
      </c>
      <c r="D23" s="7" t="s">
        <v>127</v>
      </c>
      <c r="E23" s="8">
        <v>97</v>
      </c>
      <c r="F23" s="19" t="s">
        <v>106</v>
      </c>
      <c r="G23" s="20">
        <v>0.0602430555555555</v>
      </c>
      <c r="H23" s="36">
        <v>0.06547453703703704</v>
      </c>
      <c r="I23" s="46">
        <f t="shared" si="0"/>
        <v>0.005231481481481538</v>
      </c>
      <c r="J23" s="45">
        <f t="shared" si="1"/>
        <v>0.001766203703703756</v>
      </c>
      <c r="K23" s="58">
        <v>5</v>
      </c>
    </row>
    <row r="24" spans="2:11" ht="12.75">
      <c r="B24" s="58">
        <v>12</v>
      </c>
      <c r="C24" s="31">
        <v>80</v>
      </c>
      <c r="D24" s="7" t="s">
        <v>128</v>
      </c>
      <c r="E24" s="8">
        <v>97</v>
      </c>
      <c r="F24" s="23" t="s">
        <v>106</v>
      </c>
      <c r="G24" s="20">
        <v>0.0623263888888888</v>
      </c>
      <c r="H24" s="36">
        <v>0.06759606481481482</v>
      </c>
      <c r="I24" s="46">
        <f t="shared" si="0"/>
        <v>0.005269675925926025</v>
      </c>
      <c r="J24" s="45">
        <f t="shared" si="1"/>
        <v>0.0018043981481482424</v>
      </c>
      <c r="K24" s="58">
        <v>4</v>
      </c>
    </row>
    <row r="25" spans="2:11" ht="12.75">
      <c r="B25" s="58">
        <v>13</v>
      </c>
      <c r="C25" s="31">
        <v>95</v>
      </c>
      <c r="D25" s="7" t="s">
        <v>131</v>
      </c>
      <c r="E25" s="8">
        <v>96</v>
      </c>
      <c r="F25" s="19" t="s">
        <v>106</v>
      </c>
      <c r="G25" s="20">
        <v>0.064409722222222</v>
      </c>
      <c r="H25" s="36">
        <v>0.06982638888888888</v>
      </c>
      <c r="I25" s="46">
        <f t="shared" si="0"/>
        <v>0.005416666666666889</v>
      </c>
      <c r="J25" s="45">
        <f t="shared" si="1"/>
        <v>0.0019513888888891065</v>
      </c>
      <c r="K25" s="58">
        <v>3</v>
      </c>
    </row>
    <row r="26" spans="2:11" ht="12.75">
      <c r="B26" s="58">
        <v>14</v>
      </c>
      <c r="C26" s="31">
        <v>83</v>
      </c>
      <c r="D26" s="7" t="s">
        <v>211</v>
      </c>
      <c r="E26" s="8"/>
      <c r="F26" s="19" t="s">
        <v>198</v>
      </c>
      <c r="G26" s="20">
        <v>0.062673611111111</v>
      </c>
      <c r="H26" s="36">
        <v>0.0683900462962963</v>
      </c>
      <c r="I26" s="46">
        <f t="shared" si="0"/>
        <v>0.0057164351851853035</v>
      </c>
      <c r="J26" s="45">
        <f t="shared" si="1"/>
        <v>0.002251157407407521</v>
      </c>
      <c r="K26" s="58">
        <v>2</v>
      </c>
    </row>
    <row r="27" spans="2:11" ht="12.75">
      <c r="B27" s="58">
        <v>15</v>
      </c>
      <c r="C27" s="31">
        <v>78</v>
      </c>
      <c r="D27" s="7" t="s">
        <v>182</v>
      </c>
      <c r="E27" s="8">
        <v>96</v>
      </c>
      <c r="F27" s="19" t="s">
        <v>168</v>
      </c>
      <c r="G27" s="20">
        <v>0.0619791666666666</v>
      </c>
      <c r="H27" s="36">
        <v>0.06774074074074074</v>
      </c>
      <c r="I27" s="46">
        <f t="shared" si="0"/>
        <v>0.005761574074074141</v>
      </c>
      <c r="J27" s="45">
        <f t="shared" si="1"/>
        <v>0.0022962962962963587</v>
      </c>
      <c r="K27" s="58">
        <v>1</v>
      </c>
    </row>
    <row r="28" spans="2:11" ht="12.75">
      <c r="B28" s="58">
        <v>16</v>
      </c>
      <c r="C28" s="31">
        <v>94</v>
      </c>
      <c r="D28" s="7" t="s">
        <v>218</v>
      </c>
      <c r="E28" s="8"/>
      <c r="F28" s="19" t="s">
        <v>219</v>
      </c>
      <c r="G28" s="20">
        <v>0.0642361111111109</v>
      </c>
      <c r="H28" s="36">
        <v>0.07003009259259259</v>
      </c>
      <c r="I28" s="46">
        <f t="shared" si="0"/>
        <v>0.0057939814814816915</v>
      </c>
      <c r="J28" s="45">
        <f t="shared" si="1"/>
        <v>0.002328703703703909</v>
      </c>
      <c r="K28" s="32"/>
    </row>
    <row r="29" spans="2:11" ht="12.75">
      <c r="B29" s="58">
        <v>17</v>
      </c>
      <c r="C29" s="31">
        <v>90</v>
      </c>
      <c r="D29" s="7" t="s">
        <v>247</v>
      </c>
      <c r="E29" s="8">
        <v>96</v>
      </c>
      <c r="F29" s="19" t="s">
        <v>236</v>
      </c>
      <c r="G29" s="20">
        <v>0.0635416666666665</v>
      </c>
      <c r="H29" s="36">
        <v>0.06942824074074073</v>
      </c>
      <c r="I29" s="46">
        <f t="shared" si="0"/>
        <v>0.005886574074074238</v>
      </c>
      <c r="J29" s="45">
        <f t="shared" si="1"/>
        <v>0.002421296296296456</v>
      </c>
      <c r="K29" s="32"/>
    </row>
    <row r="30" spans="2:11" ht="12.75">
      <c r="B30" s="58">
        <v>18</v>
      </c>
      <c r="C30" s="31">
        <v>84</v>
      </c>
      <c r="D30" s="7" t="s">
        <v>132</v>
      </c>
      <c r="E30" s="8">
        <v>96</v>
      </c>
      <c r="F30" s="19" t="s">
        <v>106</v>
      </c>
      <c r="G30" s="20">
        <v>0.0628472222222221</v>
      </c>
      <c r="H30" s="36">
        <v>0.06877314814814815</v>
      </c>
      <c r="I30" s="46">
        <f t="shared" si="0"/>
        <v>0.005925925925926057</v>
      </c>
      <c r="J30" s="45">
        <f t="shared" si="1"/>
        <v>0.002460648148148274</v>
      </c>
      <c r="K30" s="32"/>
    </row>
    <row r="31" spans="2:11" ht="12.75">
      <c r="B31" s="58">
        <v>19</v>
      </c>
      <c r="C31" s="31">
        <v>70</v>
      </c>
      <c r="D31" s="7" t="s">
        <v>267</v>
      </c>
      <c r="E31" s="8">
        <v>96</v>
      </c>
      <c r="F31" s="19" t="s">
        <v>69</v>
      </c>
      <c r="G31" s="20">
        <v>0.0605902777777777</v>
      </c>
      <c r="H31" s="36">
        <v>0.06652083333333333</v>
      </c>
      <c r="I31" s="46">
        <f t="shared" si="0"/>
        <v>0.005930555555555633</v>
      </c>
      <c r="J31" s="45">
        <f t="shared" si="1"/>
        <v>0.002465277777777851</v>
      </c>
      <c r="K31" s="32"/>
    </row>
    <row r="32" spans="2:11" ht="12.75">
      <c r="B32" s="58">
        <v>20</v>
      </c>
      <c r="C32" s="31">
        <v>74</v>
      </c>
      <c r="D32" s="7" t="s">
        <v>245</v>
      </c>
      <c r="E32" s="8">
        <v>97</v>
      </c>
      <c r="F32" s="19" t="s">
        <v>236</v>
      </c>
      <c r="G32" s="20">
        <v>0.0612847222222221</v>
      </c>
      <c r="H32" s="36">
        <v>0.06722337962962964</v>
      </c>
      <c r="I32" s="46">
        <f t="shared" si="0"/>
        <v>0.005938657407407538</v>
      </c>
      <c r="J32" s="45">
        <f t="shared" si="1"/>
        <v>0.002473379629629756</v>
      </c>
      <c r="K32" s="32"/>
    </row>
    <row r="33" spans="2:11" ht="12.75">
      <c r="B33" s="58">
        <v>21</v>
      </c>
      <c r="C33" s="31">
        <v>64</v>
      </c>
      <c r="D33" s="7" t="s">
        <v>209</v>
      </c>
      <c r="E33" s="8"/>
      <c r="F33" s="19" t="s">
        <v>198</v>
      </c>
      <c r="G33" s="20">
        <v>0.0597222222222222</v>
      </c>
      <c r="H33" s="36">
        <v>0.06567592592592593</v>
      </c>
      <c r="I33" s="46">
        <f t="shared" si="0"/>
        <v>0.005953703703703732</v>
      </c>
      <c r="J33" s="45">
        <f t="shared" si="1"/>
        <v>0.0024884259259259495</v>
      </c>
      <c r="K33" s="32"/>
    </row>
    <row r="34" spans="2:11" ht="12.75">
      <c r="B34" s="58">
        <v>22</v>
      </c>
      <c r="C34" s="31">
        <v>60</v>
      </c>
      <c r="D34" s="7" t="s">
        <v>150</v>
      </c>
      <c r="E34" s="8">
        <v>96</v>
      </c>
      <c r="F34" s="19" t="s">
        <v>69</v>
      </c>
      <c r="G34" s="20">
        <v>0.05902777777777778</v>
      </c>
      <c r="H34" s="36">
        <v>0.06502430555555555</v>
      </c>
      <c r="I34" s="46">
        <f t="shared" si="0"/>
        <v>0.005996527777777767</v>
      </c>
      <c r="J34" s="45">
        <f t="shared" si="1"/>
        <v>0.002531249999999985</v>
      </c>
      <c r="K34" s="32"/>
    </row>
    <row r="35" spans="2:11" ht="12.75">
      <c r="B35" s="58">
        <v>23</v>
      </c>
      <c r="C35" s="31">
        <v>61</v>
      </c>
      <c r="D35" s="7" t="s">
        <v>246</v>
      </c>
      <c r="E35" s="8">
        <v>96</v>
      </c>
      <c r="F35" s="19" t="s">
        <v>236</v>
      </c>
      <c r="G35" s="20">
        <v>0.059201388888888894</v>
      </c>
      <c r="H35" s="36">
        <v>0.06542592592592593</v>
      </c>
      <c r="I35" s="46">
        <f t="shared" si="0"/>
        <v>0.006224537037037035</v>
      </c>
      <c r="J35" s="45">
        <f t="shared" si="1"/>
        <v>0.002759259259259253</v>
      </c>
      <c r="K35" s="32"/>
    </row>
    <row r="36" spans="2:11" ht="12.75">
      <c r="B36" s="58">
        <v>24</v>
      </c>
      <c r="C36" s="31">
        <v>77</v>
      </c>
      <c r="D36" s="7" t="s">
        <v>210</v>
      </c>
      <c r="E36" s="8"/>
      <c r="F36" s="19" t="s">
        <v>198</v>
      </c>
      <c r="G36" s="20">
        <v>0.0618055555555554</v>
      </c>
      <c r="H36" s="36">
        <v>0.06890972222222222</v>
      </c>
      <c r="I36" s="46">
        <f t="shared" si="0"/>
        <v>0.007104166666666821</v>
      </c>
      <c r="J36" s="45">
        <f t="shared" si="1"/>
        <v>0.0036388888888890386</v>
      </c>
      <c r="K36" s="32"/>
    </row>
    <row r="37" spans="2:11" ht="12.75">
      <c r="B37" s="58">
        <v>25</v>
      </c>
      <c r="C37" s="31">
        <v>71</v>
      </c>
      <c r="D37" s="7" t="s">
        <v>222</v>
      </c>
      <c r="E37" s="8"/>
      <c r="F37" s="19" t="s">
        <v>219</v>
      </c>
      <c r="G37" s="20">
        <v>0.0607638888888888</v>
      </c>
      <c r="H37" s="36">
        <v>0.06871412037037038</v>
      </c>
      <c r="I37" s="46">
        <f t="shared" si="0"/>
        <v>0.007950231481481579</v>
      </c>
      <c r="J37" s="45">
        <f t="shared" si="1"/>
        <v>0.0044849537037037965</v>
      </c>
      <c r="K37" s="32"/>
    </row>
    <row r="38" ht="15.75">
      <c r="C38" s="4"/>
    </row>
    <row r="39" spans="3:6" ht="12.75">
      <c r="C39" s="42"/>
      <c r="D39" s="43"/>
      <c r="E39" s="42"/>
      <c r="F39" s="44"/>
    </row>
    <row r="40" spans="3:6" ht="12.75">
      <c r="C40" s="42"/>
      <c r="D40" s="43"/>
      <c r="E40" s="42"/>
      <c r="F40" s="44"/>
    </row>
    <row r="43" spans="9:10" ht="12.75">
      <c r="I43" s="79" t="s">
        <v>43</v>
      </c>
      <c r="J43" s="79"/>
    </row>
    <row r="44" spans="9:10" ht="12.75">
      <c r="I44" s="5"/>
      <c r="J44" s="5"/>
    </row>
    <row r="45" spans="9:10" ht="12.75">
      <c r="I45" s="79" t="s">
        <v>44</v>
      </c>
      <c r="J45" s="79"/>
    </row>
  </sheetData>
  <mergeCells count="7">
    <mergeCell ref="I45:J45"/>
    <mergeCell ref="I43:J43"/>
    <mergeCell ref="A6:K6"/>
    <mergeCell ref="A1:K1"/>
    <mergeCell ref="A2:K2"/>
    <mergeCell ref="A3:K3"/>
    <mergeCell ref="A4:K4"/>
  </mergeCells>
  <printOptions/>
  <pageMargins left="0.7874015748031497" right="0" top="0.984251968503937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25">
      <selection activeCell="N44" sqref="N44"/>
    </sheetView>
  </sheetViews>
  <sheetFormatPr defaultColWidth="9.00390625" defaultRowHeight="12.75"/>
  <cols>
    <col min="1" max="1" width="0.875" style="0" customWidth="1"/>
    <col min="2" max="2" width="3.375" style="52" customWidth="1"/>
    <col min="3" max="3" width="4.875" style="0" customWidth="1"/>
    <col min="4" max="4" width="24.00390625" style="0" customWidth="1"/>
    <col min="5" max="5" width="4.00390625" style="0" customWidth="1"/>
    <col min="6" max="6" width="22.625" style="0" customWidth="1"/>
    <col min="7" max="7" width="13.125" style="0" hidden="1" customWidth="1"/>
    <col min="8" max="8" width="10.625" style="0" hidden="1" customWidth="1"/>
    <col min="9" max="9" width="11.625" style="0" customWidth="1"/>
    <col min="10" max="10" width="11.375" style="0" customWidth="1"/>
    <col min="11" max="11" width="6.00390625" style="0" customWidth="1"/>
  </cols>
  <sheetData>
    <row r="1" spans="1:11" ht="23.2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25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23.25" customHeight="1">
      <c r="A5" s="80" t="s">
        <v>277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3:9" ht="15.75">
      <c r="C6" s="10" t="s">
        <v>49</v>
      </c>
      <c r="D6" s="11"/>
      <c r="E6" s="11"/>
      <c r="F6" s="5"/>
      <c r="G6" s="5"/>
      <c r="H6" s="5"/>
      <c r="I6" s="5"/>
    </row>
    <row r="7" spans="3:5" ht="16.5" thickBot="1">
      <c r="C7" s="10" t="s">
        <v>259</v>
      </c>
      <c r="D7" s="10"/>
      <c r="E7" s="10"/>
    </row>
    <row r="8" spans="2:11" ht="15.75">
      <c r="B8" s="9"/>
      <c r="C8" s="12" t="s">
        <v>0</v>
      </c>
      <c r="D8" s="13" t="s">
        <v>4</v>
      </c>
      <c r="E8" s="9" t="s">
        <v>28</v>
      </c>
      <c r="F8" s="2" t="s">
        <v>11</v>
      </c>
      <c r="G8" s="1" t="s">
        <v>1</v>
      </c>
      <c r="H8" s="1" t="s">
        <v>1</v>
      </c>
      <c r="I8" s="2" t="s">
        <v>1</v>
      </c>
      <c r="J8" s="38" t="s">
        <v>29</v>
      </c>
      <c r="K8" s="35" t="s">
        <v>31</v>
      </c>
    </row>
    <row r="9" spans="2:11" ht="16.5" thickBot="1">
      <c r="B9" s="60" t="s">
        <v>27</v>
      </c>
      <c r="C9" s="14"/>
      <c r="D9" s="15"/>
      <c r="E9" s="16"/>
      <c r="F9" s="17"/>
      <c r="G9" s="16" t="s">
        <v>2</v>
      </c>
      <c r="H9" s="16" t="s">
        <v>3</v>
      </c>
      <c r="I9" s="3" t="s">
        <v>3</v>
      </c>
      <c r="J9" s="39" t="s">
        <v>30</v>
      </c>
      <c r="K9" s="34"/>
    </row>
    <row r="10" spans="2:11" ht="12.75">
      <c r="B10" s="57">
        <v>1</v>
      </c>
      <c r="C10" s="30">
        <v>157</v>
      </c>
      <c r="D10" s="6" t="s">
        <v>175</v>
      </c>
      <c r="E10" s="18">
        <v>94</v>
      </c>
      <c r="F10" s="27" t="s">
        <v>168</v>
      </c>
      <c r="G10" s="28">
        <v>0.0376736111111113</v>
      </c>
      <c r="H10" s="37">
        <v>0.04312962962962963</v>
      </c>
      <c r="I10" s="53">
        <f>H10-G10</f>
        <v>0.0054560185185183255</v>
      </c>
      <c r="J10" s="47">
        <f aca="true" t="shared" si="0" ref="J10:J50">I10-I$10</f>
        <v>0</v>
      </c>
      <c r="K10" s="57">
        <v>20</v>
      </c>
    </row>
    <row r="11" spans="2:11" ht="12.75">
      <c r="B11" s="58">
        <v>2</v>
      </c>
      <c r="C11" s="31">
        <v>107</v>
      </c>
      <c r="D11" s="7" t="s">
        <v>177</v>
      </c>
      <c r="E11" s="8">
        <v>94</v>
      </c>
      <c r="F11" s="19" t="s">
        <v>168</v>
      </c>
      <c r="G11" s="20">
        <v>0.0289930555555556</v>
      </c>
      <c r="H11" s="36">
        <v>0.03462962962962963</v>
      </c>
      <c r="I11" s="54">
        <f aca="true" t="shared" si="1" ref="I11:I42">H11-G11</f>
        <v>0.00563657407407403</v>
      </c>
      <c r="J11" s="45">
        <f t="shared" si="0"/>
        <v>0.00018055555555570452</v>
      </c>
      <c r="K11" s="58">
        <v>17</v>
      </c>
    </row>
    <row r="12" spans="2:11" ht="12.75">
      <c r="B12" s="58">
        <v>3</v>
      </c>
      <c r="C12" s="31">
        <v>121</v>
      </c>
      <c r="D12" s="7" t="s">
        <v>21</v>
      </c>
      <c r="E12" s="8">
        <v>94</v>
      </c>
      <c r="F12" s="19" t="s">
        <v>69</v>
      </c>
      <c r="G12" s="20">
        <v>0.0314236111111112</v>
      </c>
      <c r="H12" s="36">
        <v>0.0372199074074074</v>
      </c>
      <c r="I12" s="54">
        <f t="shared" si="1"/>
        <v>0.005796296296296202</v>
      </c>
      <c r="J12" s="45">
        <f t="shared" si="0"/>
        <v>0.00034027777777787677</v>
      </c>
      <c r="K12" s="58">
        <v>15</v>
      </c>
    </row>
    <row r="13" spans="2:11" ht="12.75">
      <c r="B13" s="58">
        <v>4</v>
      </c>
      <c r="C13" s="31">
        <v>103</v>
      </c>
      <c r="D13" s="7" t="s">
        <v>91</v>
      </c>
      <c r="E13" s="8">
        <v>94</v>
      </c>
      <c r="F13" s="19" t="s">
        <v>69</v>
      </c>
      <c r="G13" s="20">
        <v>0.0282986111111111</v>
      </c>
      <c r="H13" s="36">
        <v>0.034138888888888885</v>
      </c>
      <c r="I13" s="54">
        <f t="shared" si="1"/>
        <v>0.0058402777777777845</v>
      </c>
      <c r="J13" s="45">
        <f t="shared" si="0"/>
        <v>0.00038425925925945903</v>
      </c>
      <c r="K13" s="58">
        <v>13</v>
      </c>
    </row>
    <row r="14" spans="2:11" ht="12.75">
      <c r="B14" s="58">
        <v>5</v>
      </c>
      <c r="C14" s="31">
        <v>102</v>
      </c>
      <c r="D14" s="25" t="s">
        <v>176</v>
      </c>
      <c r="E14" s="26">
        <v>94</v>
      </c>
      <c r="F14" s="19" t="s">
        <v>168</v>
      </c>
      <c r="G14" s="20">
        <v>0.028125</v>
      </c>
      <c r="H14" s="36">
        <v>0.03403703703703704</v>
      </c>
      <c r="I14" s="54">
        <f t="shared" si="1"/>
        <v>0.0059120370370370386</v>
      </c>
      <c r="J14" s="45">
        <f t="shared" si="0"/>
        <v>0.0004560185185187131</v>
      </c>
      <c r="K14" s="58">
        <v>11</v>
      </c>
    </row>
    <row r="15" spans="2:11" ht="12.75">
      <c r="B15" s="58">
        <v>6</v>
      </c>
      <c r="C15" s="31">
        <v>153</v>
      </c>
      <c r="D15" s="7" t="s">
        <v>179</v>
      </c>
      <c r="E15" s="8">
        <v>95</v>
      </c>
      <c r="F15" s="19" t="s">
        <v>168</v>
      </c>
      <c r="G15" s="20">
        <v>0.0369791666666668</v>
      </c>
      <c r="H15" s="36">
        <v>0.043112268518518515</v>
      </c>
      <c r="I15" s="54">
        <f t="shared" si="1"/>
        <v>0.006133101851851716</v>
      </c>
      <c r="J15" s="45">
        <f t="shared" si="0"/>
        <v>0.0006770833333333906</v>
      </c>
      <c r="K15" s="58">
        <v>10</v>
      </c>
    </row>
    <row r="16" spans="2:11" ht="12.75">
      <c r="B16" s="58">
        <v>7</v>
      </c>
      <c r="C16" s="31">
        <v>134</v>
      </c>
      <c r="D16" s="7" t="s">
        <v>178</v>
      </c>
      <c r="E16" s="8">
        <v>94</v>
      </c>
      <c r="F16" s="23" t="s">
        <v>168</v>
      </c>
      <c r="G16" s="20">
        <v>0.0336805555555556</v>
      </c>
      <c r="H16" s="36">
        <v>0.03982638888888889</v>
      </c>
      <c r="I16" s="54">
        <f t="shared" si="1"/>
        <v>0.006145833333333288</v>
      </c>
      <c r="J16" s="45">
        <f t="shared" si="0"/>
        <v>0.0006898148148149624</v>
      </c>
      <c r="K16" s="58">
        <v>9</v>
      </c>
    </row>
    <row r="17" spans="2:11" ht="12.75">
      <c r="B17" s="58">
        <v>8</v>
      </c>
      <c r="C17" s="31">
        <v>149</v>
      </c>
      <c r="D17" s="7" t="s">
        <v>134</v>
      </c>
      <c r="E17" s="8">
        <v>94</v>
      </c>
      <c r="F17" s="23" t="s">
        <v>106</v>
      </c>
      <c r="G17" s="20">
        <v>0.0362847222222224</v>
      </c>
      <c r="H17" s="36">
        <v>0.042443287037037036</v>
      </c>
      <c r="I17" s="54">
        <f t="shared" si="1"/>
        <v>0.006158564814814638</v>
      </c>
      <c r="J17" s="45">
        <f t="shared" si="0"/>
        <v>0.0007025462962963122</v>
      </c>
      <c r="K17" s="58">
        <v>8</v>
      </c>
    </row>
    <row r="18" spans="2:11" ht="12.75">
      <c r="B18" s="58">
        <v>9</v>
      </c>
      <c r="C18" s="31">
        <v>108</v>
      </c>
      <c r="D18" s="7" t="s">
        <v>137</v>
      </c>
      <c r="E18" s="8">
        <v>94</v>
      </c>
      <c r="F18" s="23" t="s">
        <v>106</v>
      </c>
      <c r="G18" s="20">
        <v>0.0291666666666667</v>
      </c>
      <c r="H18" s="36">
        <v>0.03535648148148148</v>
      </c>
      <c r="I18" s="54">
        <f t="shared" si="1"/>
        <v>0.006189814814814783</v>
      </c>
      <c r="J18" s="45">
        <f t="shared" si="0"/>
        <v>0.000733796296296458</v>
      </c>
      <c r="K18" s="58">
        <v>7</v>
      </c>
    </row>
    <row r="19" spans="2:11" ht="12.75">
      <c r="B19" s="58">
        <v>10</v>
      </c>
      <c r="C19" s="31">
        <v>142</v>
      </c>
      <c r="D19" s="7" t="s">
        <v>135</v>
      </c>
      <c r="E19" s="8">
        <v>95</v>
      </c>
      <c r="F19" s="23" t="s">
        <v>106</v>
      </c>
      <c r="G19" s="20">
        <v>0.0350694444444446</v>
      </c>
      <c r="H19" s="36">
        <v>0.04137962962962963</v>
      </c>
      <c r="I19" s="54">
        <f>H19-G19</f>
        <v>0.00631018518518503</v>
      </c>
      <c r="J19" s="45">
        <f t="shared" si="0"/>
        <v>0.0008541666666667044</v>
      </c>
      <c r="K19" s="58">
        <v>6</v>
      </c>
    </row>
    <row r="20" spans="2:11" ht="12.75">
      <c r="B20" s="58">
        <v>11</v>
      </c>
      <c r="C20" s="31">
        <v>146</v>
      </c>
      <c r="D20" s="7" t="s">
        <v>157</v>
      </c>
      <c r="E20" s="8">
        <v>94</v>
      </c>
      <c r="F20" s="51" t="s">
        <v>69</v>
      </c>
      <c r="G20" s="20">
        <v>0.035763888888889</v>
      </c>
      <c r="H20" s="36">
        <v>0.04208449074074074</v>
      </c>
      <c r="I20" s="54">
        <f>H20-G20</f>
        <v>0.006320601851851744</v>
      </c>
      <c r="J20" s="45">
        <f t="shared" si="0"/>
        <v>0.0008645833333334185</v>
      </c>
      <c r="K20" s="58">
        <v>5</v>
      </c>
    </row>
    <row r="21" spans="2:11" ht="12.75">
      <c r="B21" s="58">
        <v>12</v>
      </c>
      <c r="C21" s="31">
        <v>145</v>
      </c>
      <c r="D21" s="7" t="s">
        <v>53</v>
      </c>
      <c r="E21" s="8">
        <v>94</v>
      </c>
      <c r="F21" s="19" t="s">
        <v>54</v>
      </c>
      <c r="G21" s="20">
        <v>0.0355902777777779</v>
      </c>
      <c r="H21" s="36">
        <v>0.0419525462962963</v>
      </c>
      <c r="I21" s="54">
        <f>H21-G21</f>
        <v>0.006362268518518399</v>
      </c>
      <c r="J21" s="45">
        <f t="shared" si="0"/>
        <v>0.0009062500000000737</v>
      </c>
      <c r="K21" s="58">
        <v>4</v>
      </c>
    </row>
    <row r="22" spans="2:11" ht="12.75">
      <c r="B22" s="58">
        <v>13</v>
      </c>
      <c r="C22" s="31">
        <v>128</v>
      </c>
      <c r="D22" s="7" t="s">
        <v>199</v>
      </c>
      <c r="E22" s="8"/>
      <c r="F22" s="19" t="s">
        <v>198</v>
      </c>
      <c r="G22" s="20">
        <v>0.032638888888889</v>
      </c>
      <c r="H22" s="36">
        <v>0.03911574074074074</v>
      </c>
      <c r="I22" s="54">
        <f t="shared" si="1"/>
        <v>0.006476851851851741</v>
      </c>
      <c r="J22" s="45">
        <f t="shared" si="0"/>
        <v>0.0010208333333334152</v>
      </c>
      <c r="K22" s="58">
        <v>3</v>
      </c>
    </row>
    <row r="23" spans="2:11" ht="12.75">
      <c r="B23" s="58">
        <v>14</v>
      </c>
      <c r="C23" s="31">
        <v>118</v>
      </c>
      <c r="D23" s="7" t="s">
        <v>55</v>
      </c>
      <c r="E23" s="8">
        <v>94</v>
      </c>
      <c r="F23" s="19" t="s">
        <v>56</v>
      </c>
      <c r="G23" s="20">
        <v>0.0309027777777778</v>
      </c>
      <c r="H23" s="36">
        <v>0.03750925925925926</v>
      </c>
      <c r="I23" s="54">
        <f t="shared" si="1"/>
        <v>0.006606481481481463</v>
      </c>
      <c r="J23" s="45">
        <f t="shared" si="0"/>
        <v>0.0011504629629631377</v>
      </c>
      <c r="K23" s="58">
        <v>2</v>
      </c>
    </row>
    <row r="24" spans="2:11" ht="12.75">
      <c r="B24" s="58">
        <v>15</v>
      </c>
      <c r="C24" s="31">
        <v>109</v>
      </c>
      <c r="D24" s="7" t="s">
        <v>200</v>
      </c>
      <c r="E24" s="8"/>
      <c r="F24" s="19" t="s">
        <v>198</v>
      </c>
      <c r="G24" s="20">
        <v>0.0293402777777778</v>
      </c>
      <c r="H24" s="36">
        <v>0.03599652777777778</v>
      </c>
      <c r="I24" s="54">
        <f t="shared" si="1"/>
        <v>0.006656249999999982</v>
      </c>
      <c r="J24" s="45">
        <f t="shared" si="0"/>
        <v>0.0012002314814816561</v>
      </c>
      <c r="K24" s="58">
        <v>1</v>
      </c>
    </row>
    <row r="25" spans="2:11" ht="12.75">
      <c r="B25" s="58">
        <v>16</v>
      </c>
      <c r="C25" s="31">
        <v>117</v>
      </c>
      <c r="D25" s="7" t="s">
        <v>156</v>
      </c>
      <c r="E25" s="8">
        <v>95</v>
      </c>
      <c r="F25" s="51" t="s">
        <v>69</v>
      </c>
      <c r="G25" s="20">
        <v>0.0307291666666667</v>
      </c>
      <c r="H25" s="36">
        <v>0.03741666666666667</v>
      </c>
      <c r="I25" s="54">
        <f t="shared" si="1"/>
        <v>0.006687499999999968</v>
      </c>
      <c r="J25" s="45">
        <f t="shared" si="0"/>
        <v>0.0012314814814816423</v>
      </c>
      <c r="K25" s="32"/>
    </row>
    <row r="26" spans="2:11" ht="12.75">
      <c r="B26" s="58">
        <v>17</v>
      </c>
      <c r="C26" s="31">
        <v>127</v>
      </c>
      <c r="D26" s="7" t="s">
        <v>136</v>
      </c>
      <c r="E26" s="8">
        <v>94</v>
      </c>
      <c r="F26" s="19" t="s">
        <v>106</v>
      </c>
      <c r="G26" s="20">
        <v>0.0324652777777778</v>
      </c>
      <c r="H26" s="36">
        <v>0.03916666666666666</v>
      </c>
      <c r="I26" s="54">
        <f t="shared" si="1"/>
        <v>0.006701388888888861</v>
      </c>
      <c r="J26" s="45">
        <f t="shared" si="0"/>
        <v>0.0012453703703705354</v>
      </c>
      <c r="K26" s="32"/>
    </row>
    <row r="27" spans="2:11" ht="12.75">
      <c r="B27" s="58">
        <v>18</v>
      </c>
      <c r="C27" s="31">
        <v>147</v>
      </c>
      <c r="D27" s="7" t="s">
        <v>133</v>
      </c>
      <c r="E27" s="8">
        <v>94</v>
      </c>
      <c r="F27" s="19" t="s">
        <v>106</v>
      </c>
      <c r="G27" s="20">
        <v>0.0359375000000001</v>
      </c>
      <c r="H27" s="36">
        <v>0.04281481481481481</v>
      </c>
      <c r="I27" s="54">
        <f t="shared" si="1"/>
        <v>0.006877314814814711</v>
      </c>
      <c r="J27" s="45">
        <f t="shared" si="0"/>
        <v>0.0014212962962963857</v>
      </c>
      <c r="K27" s="32"/>
    </row>
    <row r="28" spans="2:11" ht="12.75">
      <c r="B28" s="58">
        <v>19</v>
      </c>
      <c r="C28" s="31">
        <v>131</v>
      </c>
      <c r="D28" s="7" t="s">
        <v>158</v>
      </c>
      <c r="E28" s="8">
        <v>94</v>
      </c>
      <c r="F28" s="51" t="s">
        <v>69</v>
      </c>
      <c r="G28" s="20">
        <v>0.0331597222222223</v>
      </c>
      <c r="H28" s="36">
        <v>0.04009953703703704</v>
      </c>
      <c r="I28" s="54">
        <f t="shared" si="1"/>
        <v>0.006939814814814739</v>
      </c>
      <c r="J28" s="45">
        <f t="shared" si="0"/>
        <v>0.0014837962962964135</v>
      </c>
      <c r="K28" s="32"/>
    </row>
    <row r="29" spans="2:11" ht="12.75">
      <c r="B29" s="58">
        <v>20</v>
      </c>
      <c r="C29" s="31">
        <v>137</v>
      </c>
      <c r="D29" s="7" t="s">
        <v>256</v>
      </c>
      <c r="E29" s="8">
        <v>95</v>
      </c>
      <c r="F29" s="19" t="s">
        <v>236</v>
      </c>
      <c r="G29" s="20">
        <v>0.034201388888889</v>
      </c>
      <c r="H29" s="36">
        <v>0.04114814814814815</v>
      </c>
      <c r="I29" s="54">
        <f t="shared" si="1"/>
        <v>0.006946759259259146</v>
      </c>
      <c r="J29" s="45">
        <f t="shared" si="0"/>
        <v>0.0014907407407408202</v>
      </c>
      <c r="K29" s="32"/>
    </row>
    <row r="30" spans="2:11" ht="12.75">
      <c r="B30" s="58">
        <v>21</v>
      </c>
      <c r="C30" s="31">
        <v>125</v>
      </c>
      <c r="D30" s="7" t="s">
        <v>92</v>
      </c>
      <c r="E30" s="8"/>
      <c r="F30" s="19" t="s">
        <v>93</v>
      </c>
      <c r="G30" s="20">
        <v>0.0321180555555556</v>
      </c>
      <c r="H30" s="36">
        <v>0.03908912037037037</v>
      </c>
      <c r="I30" s="54">
        <f t="shared" si="1"/>
        <v>0.00697106481481477</v>
      </c>
      <c r="J30" s="45">
        <f t="shared" si="0"/>
        <v>0.0015150462962964448</v>
      </c>
      <c r="K30" s="32"/>
    </row>
    <row r="31" spans="2:11" ht="12.75">
      <c r="B31" s="58">
        <v>22</v>
      </c>
      <c r="C31" s="31">
        <v>139</v>
      </c>
      <c r="D31" s="7" t="s">
        <v>203</v>
      </c>
      <c r="E31" s="8"/>
      <c r="F31" s="19" t="s">
        <v>198</v>
      </c>
      <c r="G31" s="20">
        <v>0.0345486111111112</v>
      </c>
      <c r="H31" s="36">
        <v>0.041545138888888895</v>
      </c>
      <c r="I31" s="54">
        <f t="shared" si="1"/>
        <v>0.006996527777777699</v>
      </c>
      <c r="J31" s="45">
        <f t="shared" si="0"/>
        <v>0.0015405092592593733</v>
      </c>
      <c r="K31" s="32"/>
    </row>
    <row r="32" spans="2:11" ht="12.75">
      <c r="B32" s="58">
        <v>23</v>
      </c>
      <c r="C32" s="31">
        <v>112</v>
      </c>
      <c r="D32" s="7" t="s">
        <v>216</v>
      </c>
      <c r="E32" s="8">
        <v>94</v>
      </c>
      <c r="F32" s="19" t="s">
        <v>214</v>
      </c>
      <c r="G32" s="20">
        <v>0.0298611111111111</v>
      </c>
      <c r="H32" s="36">
        <v>0.03692129629629629</v>
      </c>
      <c r="I32" s="54">
        <f t="shared" si="1"/>
        <v>0.007060185185185194</v>
      </c>
      <c r="J32" s="45">
        <f t="shared" si="0"/>
        <v>0.0016041666666668682</v>
      </c>
      <c r="K32" s="32"/>
    </row>
    <row r="33" spans="2:11" ht="12.75">
      <c r="B33" s="58">
        <v>24</v>
      </c>
      <c r="C33" s="31">
        <v>152</v>
      </c>
      <c r="D33" s="7" t="s">
        <v>138</v>
      </c>
      <c r="E33" s="8">
        <v>95</v>
      </c>
      <c r="F33" s="19" t="s">
        <v>106</v>
      </c>
      <c r="G33" s="20">
        <v>0.0368055555555557</v>
      </c>
      <c r="H33" s="36">
        <v>0.043883101851851854</v>
      </c>
      <c r="I33" s="54">
        <f t="shared" si="1"/>
        <v>0.007077546296296151</v>
      </c>
      <c r="J33" s="45">
        <f t="shared" si="0"/>
        <v>0.0016215277777778259</v>
      </c>
      <c r="K33" s="32"/>
    </row>
    <row r="34" spans="2:11" ht="12.75">
      <c r="B34" s="58">
        <v>25</v>
      </c>
      <c r="C34" s="31">
        <v>130</v>
      </c>
      <c r="D34" s="7" t="s">
        <v>164</v>
      </c>
      <c r="E34" s="8">
        <v>94</v>
      </c>
      <c r="F34" s="19" t="s">
        <v>163</v>
      </c>
      <c r="G34" s="20">
        <v>0.0329861111111112</v>
      </c>
      <c r="H34" s="36">
        <v>0.040079861111111115</v>
      </c>
      <c r="I34" s="54">
        <f t="shared" si="1"/>
        <v>0.007093749999999913</v>
      </c>
      <c r="J34" s="45">
        <f t="shared" si="0"/>
        <v>0.0016377314814815871</v>
      </c>
      <c r="K34" s="32"/>
    </row>
    <row r="35" spans="2:11" ht="12.75">
      <c r="B35" s="58">
        <v>26</v>
      </c>
      <c r="C35" s="31">
        <v>136</v>
      </c>
      <c r="D35" s="7" t="s">
        <v>227</v>
      </c>
      <c r="E35" s="8"/>
      <c r="F35" s="19" t="s">
        <v>219</v>
      </c>
      <c r="G35" s="20">
        <v>0.0340277777777779</v>
      </c>
      <c r="H35" s="36">
        <v>0.04112731481481482</v>
      </c>
      <c r="I35" s="54">
        <f t="shared" si="1"/>
        <v>0.007099537037036918</v>
      </c>
      <c r="J35" s="45">
        <f t="shared" si="0"/>
        <v>0.0016435185185185927</v>
      </c>
      <c r="K35" s="32"/>
    </row>
    <row r="36" spans="2:11" ht="12.75">
      <c r="B36" s="58">
        <v>27</v>
      </c>
      <c r="C36" s="31">
        <v>154</v>
      </c>
      <c r="D36" s="7" t="s">
        <v>197</v>
      </c>
      <c r="E36" s="8"/>
      <c r="F36" s="19" t="s">
        <v>198</v>
      </c>
      <c r="G36" s="20">
        <v>0.0371527777777779</v>
      </c>
      <c r="H36" s="36">
        <v>0.04429513888888889</v>
      </c>
      <c r="I36" s="54">
        <f t="shared" si="1"/>
        <v>0.007142361111110988</v>
      </c>
      <c r="J36" s="45">
        <f t="shared" si="0"/>
        <v>0.0016863425925926628</v>
      </c>
      <c r="K36" s="32"/>
    </row>
    <row r="37" spans="2:11" ht="12.75">
      <c r="B37" s="58">
        <v>28</v>
      </c>
      <c r="C37" s="31">
        <v>104</v>
      </c>
      <c r="D37" s="7" t="s">
        <v>258</v>
      </c>
      <c r="E37" s="8"/>
      <c r="F37" s="19" t="s">
        <v>236</v>
      </c>
      <c r="G37" s="20">
        <v>0.0284722222222222</v>
      </c>
      <c r="H37" s="36">
        <v>0.03596296296296297</v>
      </c>
      <c r="I37" s="54">
        <f t="shared" si="1"/>
        <v>0.0074907407407407665</v>
      </c>
      <c r="J37" s="45">
        <f t="shared" si="0"/>
        <v>0.002034722222222441</v>
      </c>
      <c r="K37" s="32"/>
    </row>
    <row r="38" spans="2:11" ht="12.75">
      <c r="B38" s="58">
        <v>29</v>
      </c>
      <c r="C38" s="31">
        <v>116</v>
      </c>
      <c r="D38" s="7" t="s">
        <v>160</v>
      </c>
      <c r="E38" s="8">
        <v>94</v>
      </c>
      <c r="F38" s="51" t="s">
        <v>69</v>
      </c>
      <c r="G38" s="20">
        <v>0.0305555555555556</v>
      </c>
      <c r="H38" s="36">
        <v>0.038070601851851855</v>
      </c>
      <c r="I38" s="54">
        <f>H38-G38</f>
        <v>0.007515046296296256</v>
      </c>
      <c r="J38" s="45">
        <f t="shared" si="0"/>
        <v>0.0020590277777779303</v>
      </c>
      <c r="K38" s="32"/>
    </row>
    <row r="39" spans="2:11" ht="12.75">
      <c r="B39" s="58">
        <v>30</v>
      </c>
      <c r="C39" s="31">
        <v>126</v>
      </c>
      <c r="D39" s="7" t="s">
        <v>257</v>
      </c>
      <c r="E39" s="8">
        <v>94</v>
      </c>
      <c r="F39" s="19" t="s">
        <v>236</v>
      </c>
      <c r="G39" s="20">
        <v>0.0322916666666667</v>
      </c>
      <c r="H39" s="36">
        <v>0.03989699074074074</v>
      </c>
      <c r="I39" s="54">
        <f>H39-G39</f>
        <v>0.007605324074074042</v>
      </c>
      <c r="J39" s="45">
        <f t="shared" si="0"/>
        <v>0.0021493055555557167</v>
      </c>
      <c r="K39" s="32"/>
    </row>
    <row r="40" spans="2:11" ht="12.75">
      <c r="B40" s="58">
        <v>31</v>
      </c>
      <c r="C40" s="31">
        <v>141</v>
      </c>
      <c r="D40" s="7" t="s">
        <v>205</v>
      </c>
      <c r="E40" s="8"/>
      <c r="F40" s="19" t="s">
        <v>198</v>
      </c>
      <c r="G40" s="20">
        <v>0.0348958333333334</v>
      </c>
      <c r="H40" s="36">
        <v>0.042695601851851846</v>
      </c>
      <c r="I40" s="54">
        <f>H40-G40</f>
        <v>0.007799768518518449</v>
      </c>
      <c r="J40" s="45">
        <f t="shared" si="0"/>
        <v>0.0023437500000001235</v>
      </c>
      <c r="K40" s="32"/>
    </row>
    <row r="41" spans="2:11" ht="12.75">
      <c r="B41" s="58">
        <v>32</v>
      </c>
      <c r="C41" s="31">
        <v>113</v>
      </c>
      <c r="D41" s="7" t="s">
        <v>268</v>
      </c>
      <c r="E41" s="8"/>
      <c r="F41" s="19" t="s">
        <v>219</v>
      </c>
      <c r="G41" s="20">
        <v>0.0300347222222223</v>
      </c>
      <c r="H41" s="36">
        <v>0.037937500000000006</v>
      </c>
      <c r="I41" s="54">
        <f t="shared" si="1"/>
        <v>0.007902777777777707</v>
      </c>
      <c r="J41" s="45">
        <f t="shared" si="0"/>
        <v>0.002446759259259381</v>
      </c>
      <c r="K41" s="32"/>
    </row>
    <row r="42" spans="2:11" ht="12.75">
      <c r="B42" s="58">
        <v>33</v>
      </c>
      <c r="C42" s="31">
        <v>155</v>
      </c>
      <c r="D42" s="7" t="s">
        <v>206</v>
      </c>
      <c r="E42" s="8"/>
      <c r="F42" s="19" t="s">
        <v>198</v>
      </c>
      <c r="G42" s="20">
        <v>0.037326388888889</v>
      </c>
      <c r="H42" s="36">
        <v>0.04533217592592592</v>
      </c>
      <c r="I42" s="54">
        <f t="shared" si="1"/>
        <v>0.008005787037036922</v>
      </c>
      <c r="J42" s="45">
        <f t="shared" si="0"/>
        <v>0.002549768518518597</v>
      </c>
      <c r="K42" s="32"/>
    </row>
    <row r="43" spans="2:11" ht="12.75">
      <c r="B43" s="58">
        <v>34</v>
      </c>
      <c r="C43" s="31">
        <v>143</v>
      </c>
      <c r="D43" s="7" t="s">
        <v>226</v>
      </c>
      <c r="E43" s="8"/>
      <c r="F43" s="19" t="s">
        <v>219</v>
      </c>
      <c r="G43" s="20">
        <v>0.0352430555555557</v>
      </c>
      <c r="H43" s="36">
        <v>0.04344675925925926</v>
      </c>
      <c r="I43" s="54">
        <f>H43-G43</f>
        <v>0.00820370370370356</v>
      </c>
      <c r="J43" s="45">
        <f t="shared" si="0"/>
        <v>0.002747685185185235</v>
      </c>
      <c r="K43" s="32"/>
    </row>
    <row r="44" spans="2:11" ht="12.75">
      <c r="B44" s="58">
        <v>35</v>
      </c>
      <c r="C44" s="31">
        <v>144</v>
      </c>
      <c r="D44" s="7" t="s">
        <v>232</v>
      </c>
      <c r="E44" s="8"/>
      <c r="F44" s="19" t="s">
        <v>219</v>
      </c>
      <c r="G44" s="20">
        <v>0.0354166666666668</v>
      </c>
      <c r="H44" s="36">
        <v>0.04371990740740741</v>
      </c>
      <c r="I44" s="54">
        <f aca="true" t="shared" si="2" ref="I44:I50">H44-G44</f>
        <v>0.008303240740740611</v>
      </c>
      <c r="J44" s="45">
        <f t="shared" si="0"/>
        <v>0.0028472222222222857</v>
      </c>
      <c r="K44" s="32"/>
    </row>
    <row r="45" spans="2:11" ht="12.75">
      <c r="B45" s="58">
        <v>36</v>
      </c>
      <c r="C45" s="31">
        <v>105</v>
      </c>
      <c r="D45" s="7" t="s">
        <v>161</v>
      </c>
      <c r="E45" s="8">
        <v>94</v>
      </c>
      <c r="F45" s="19" t="s">
        <v>69</v>
      </c>
      <c r="G45" s="20">
        <v>0.0286458333333333</v>
      </c>
      <c r="H45" s="36">
        <v>0.03717245370370371</v>
      </c>
      <c r="I45" s="54">
        <f t="shared" si="2"/>
        <v>0.008526620370370407</v>
      </c>
      <c r="J45" s="45">
        <f t="shared" si="0"/>
        <v>0.003070601851852081</v>
      </c>
      <c r="K45" s="32"/>
    </row>
    <row r="46" spans="2:11" ht="12.75">
      <c r="B46" s="58">
        <v>37</v>
      </c>
      <c r="C46" s="31">
        <v>114</v>
      </c>
      <c r="D46" s="7" t="s">
        <v>215</v>
      </c>
      <c r="E46" s="8">
        <v>95</v>
      </c>
      <c r="F46" s="19" t="s">
        <v>214</v>
      </c>
      <c r="G46" s="20">
        <v>0.0302083333333334</v>
      </c>
      <c r="H46" s="36">
        <v>0.03890173611111111</v>
      </c>
      <c r="I46" s="54">
        <f t="shared" si="2"/>
        <v>0.008693402777777713</v>
      </c>
      <c r="J46" s="45">
        <f t="shared" si="0"/>
        <v>0.0032373842592593877</v>
      </c>
      <c r="K46" s="32"/>
    </row>
    <row r="47" spans="2:11" ht="12.75">
      <c r="B47" s="58">
        <v>38</v>
      </c>
      <c r="C47" s="31">
        <v>148</v>
      </c>
      <c r="D47" s="7" t="s">
        <v>266</v>
      </c>
      <c r="E47" s="8">
        <v>94</v>
      </c>
      <c r="F47" s="19" t="s">
        <v>219</v>
      </c>
      <c r="G47" s="20">
        <v>0.0361111111111112</v>
      </c>
      <c r="H47" s="36">
        <v>0.04481597222222222</v>
      </c>
      <c r="I47" s="54">
        <f t="shared" si="2"/>
        <v>0.008704861111111024</v>
      </c>
      <c r="J47" s="45">
        <f t="shared" si="0"/>
        <v>0.003248842592592699</v>
      </c>
      <c r="K47" s="32"/>
    </row>
    <row r="48" spans="2:11" ht="12.75">
      <c r="B48" s="58">
        <v>39</v>
      </c>
      <c r="C48" s="31">
        <v>120</v>
      </c>
      <c r="D48" s="7" t="s">
        <v>201</v>
      </c>
      <c r="E48" s="8"/>
      <c r="F48" s="19" t="s">
        <v>198</v>
      </c>
      <c r="G48" s="20">
        <v>0.0312500000000001</v>
      </c>
      <c r="H48" s="36">
        <v>0.04024074074074074</v>
      </c>
      <c r="I48" s="54">
        <f t="shared" si="2"/>
        <v>0.00899074074074064</v>
      </c>
      <c r="J48" s="45">
        <f t="shared" si="0"/>
        <v>0.003534722222222314</v>
      </c>
      <c r="K48" s="32"/>
    </row>
    <row r="49" spans="2:11" ht="12.75">
      <c r="B49" s="58">
        <v>40</v>
      </c>
      <c r="C49" s="31">
        <v>119</v>
      </c>
      <c r="D49" s="7" t="s">
        <v>96</v>
      </c>
      <c r="E49" s="8"/>
      <c r="F49" s="19" t="s">
        <v>93</v>
      </c>
      <c r="G49" s="20">
        <v>0.0310763888888889</v>
      </c>
      <c r="H49" s="36">
        <v>0.04018171296296296</v>
      </c>
      <c r="I49" s="54">
        <f t="shared" si="2"/>
        <v>0.00910532407407406</v>
      </c>
      <c r="J49" s="45">
        <f t="shared" si="0"/>
        <v>0.0036493055555557354</v>
      </c>
      <c r="K49" s="32"/>
    </row>
    <row r="50" spans="2:11" ht="12.75">
      <c r="B50" s="58">
        <v>41</v>
      </c>
      <c r="C50" s="31">
        <v>158</v>
      </c>
      <c r="D50" s="7" t="s">
        <v>97</v>
      </c>
      <c r="E50" s="8"/>
      <c r="F50" s="19" t="s">
        <v>93</v>
      </c>
      <c r="G50" s="20">
        <v>0.03784722222222222</v>
      </c>
      <c r="H50" s="36">
        <v>0.047428240740740736</v>
      </c>
      <c r="I50" s="54">
        <f t="shared" si="2"/>
        <v>0.009581018518518516</v>
      </c>
      <c r="J50" s="45">
        <f t="shared" si="0"/>
        <v>0.004125000000000191</v>
      </c>
      <c r="K50" s="32"/>
    </row>
    <row r="51" ht="12.75">
      <c r="C51" s="41" t="s">
        <v>272</v>
      </c>
    </row>
    <row r="52" spans="3:6" ht="12.75">
      <c r="C52" s="42">
        <v>122</v>
      </c>
      <c r="D52" s="43" t="s">
        <v>255</v>
      </c>
      <c r="E52" s="42">
        <v>95</v>
      </c>
      <c r="F52" s="44" t="s">
        <v>236</v>
      </c>
    </row>
    <row r="53" spans="3:6" ht="12.75">
      <c r="C53" s="42">
        <v>151</v>
      </c>
      <c r="D53" s="43" t="s">
        <v>204</v>
      </c>
      <c r="E53" s="42"/>
      <c r="F53" s="44" t="s">
        <v>198</v>
      </c>
    </row>
    <row r="54" spans="3:10" ht="12.75">
      <c r="C54" s="42">
        <v>150</v>
      </c>
      <c r="D54" s="43" t="s">
        <v>94</v>
      </c>
      <c r="E54" s="42"/>
      <c r="F54" s="44" t="s">
        <v>93</v>
      </c>
      <c r="I54" s="79"/>
      <c r="J54" s="79"/>
    </row>
    <row r="55" spans="3:10" ht="12.75">
      <c r="C55" s="42">
        <v>135</v>
      </c>
      <c r="D55" s="43" t="s">
        <v>95</v>
      </c>
      <c r="E55" s="42"/>
      <c r="F55" s="44" t="s">
        <v>93</v>
      </c>
      <c r="I55" s="5"/>
      <c r="J55" s="5"/>
    </row>
    <row r="56" spans="3:10" ht="12.75">
      <c r="C56" s="42">
        <v>101</v>
      </c>
      <c r="D56" s="43" t="s">
        <v>159</v>
      </c>
      <c r="E56" s="42">
        <v>95</v>
      </c>
      <c r="F56" s="63" t="s">
        <v>69</v>
      </c>
      <c r="I56" s="79" t="s">
        <v>43</v>
      </c>
      <c r="J56" s="79"/>
    </row>
    <row r="57" spans="9:10" ht="12.75">
      <c r="I57" s="5"/>
      <c r="J57" s="5"/>
    </row>
    <row r="58" spans="9:10" ht="12.75">
      <c r="I58" s="79" t="s">
        <v>44</v>
      </c>
      <c r="J58" s="79"/>
    </row>
  </sheetData>
  <mergeCells count="8">
    <mergeCell ref="I58:J58"/>
    <mergeCell ref="I56:J56"/>
    <mergeCell ref="A5:K5"/>
    <mergeCell ref="A1:K1"/>
    <mergeCell ref="A2:K2"/>
    <mergeCell ref="A3:K3"/>
    <mergeCell ref="A4:K4"/>
    <mergeCell ref="I54:J54"/>
  </mergeCells>
  <printOptions/>
  <pageMargins left="0.7874015748031497" right="0" top="0.5905511811023623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 topLeftCell="A16">
      <selection activeCell="P17" sqref="P17"/>
    </sheetView>
  </sheetViews>
  <sheetFormatPr defaultColWidth="9.00390625" defaultRowHeight="12.75"/>
  <cols>
    <col min="1" max="1" width="1.00390625" style="0" customWidth="1"/>
    <col min="2" max="2" width="3.375" style="0" customWidth="1"/>
    <col min="3" max="3" width="4.875" style="0" customWidth="1"/>
    <col min="4" max="4" width="24.00390625" style="0" customWidth="1"/>
    <col min="5" max="5" width="4.00390625" style="0" customWidth="1"/>
    <col min="6" max="6" width="22.625" style="0" customWidth="1"/>
    <col min="7" max="7" width="13.125" style="0" hidden="1" customWidth="1"/>
    <col min="8" max="8" width="10.625" style="0" hidden="1" customWidth="1"/>
    <col min="9" max="9" width="11.625" style="0" customWidth="1"/>
    <col min="10" max="10" width="11.375" style="0" customWidth="1"/>
    <col min="11" max="11" width="6.00390625" style="0" customWidth="1"/>
  </cols>
  <sheetData>
    <row r="1" spans="1:11" ht="23.2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25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8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3.25" customHeight="1">
      <c r="A6" s="80" t="s">
        <v>278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3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3:9" ht="15.75">
      <c r="C8" s="10" t="s">
        <v>50</v>
      </c>
      <c r="D8" s="11"/>
      <c r="E8" s="11"/>
      <c r="F8" s="5"/>
      <c r="G8" s="5"/>
      <c r="H8" s="5"/>
      <c r="I8" s="5"/>
    </row>
    <row r="9" spans="3:5" ht="15.75">
      <c r="C9" s="10" t="s">
        <v>260</v>
      </c>
      <c r="D9" s="10"/>
      <c r="E9" s="10"/>
    </row>
    <row r="10" spans="3:5" ht="16.5" thickBot="1">
      <c r="C10" s="10"/>
      <c r="D10" s="10"/>
      <c r="E10" s="10"/>
    </row>
    <row r="11" spans="2:11" ht="15.75">
      <c r="B11" s="29"/>
      <c r="C11" s="12" t="s">
        <v>0</v>
      </c>
      <c r="D11" s="13" t="s">
        <v>4</v>
      </c>
      <c r="E11" s="9" t="s">
        <v>28</v>
      </c>
      <c r="F11" s="2" t="s">
        <v>11</v>
      </c>
      <c r="G11" s="1" t="s">
        <v>1</v>
      </c>
      <c r="H11" s="1" t="s">
        <v>1</v>
      </c>
      <c r="I11" s="1" t="s">
        <v>1</v>
      </c>
      <c r="J11" s="38" t="s">
        <v>29</v>
      </c>
      <c r="K11" s="35" t="s">
        <v>31</v>
      </c>
    </row>
    <row r="12" spans="2:11" ht="16.5" thickBot="1">
      <c r="B12" s="33" t="s">
        <v>27</v>
      </c>
      <c r="C12" s="14"/>
      <c r="D12" s="15"/>
      <c r="E12" s="16"/>
      <c r="F12" s="17"/>
      <c r="G12" s="16" t="s">
        <v>2</v>
      </c>
      <c r="H12" s="16" t="s">
        <v>3</v>
      </c>
      <c r="I12" s="64" t="s">
        <v>3</v>
      </c>
      <c r="J12" s="39" t="s">
        <v>30</v>
      </c>
      <c r="K12" s="34"/>
    </row>
    <row r="13" spans="2:11" ht="12.75">
      <c r="B13" s="57">
        <v>1</v>
      </c>
      <c r="C13" s="30">
        <v>172</v>
      </c>
      <c r="D13" s="6" t="s">
        <v>167</v>
      </c>
      <c r="E13" s="18">
        <v>94</v>
      </c>
      <c r="F13" s="27" t="s">
        <v>168</v>
      </c>
      <c r="G13" s="28">
        <v>0.040451388888889</v>
      </c>
      <c r="H13" s="37">
        <v>0.04586111111111111</v>
      </c>
      <c r="I13" s="48">
        <f aca="true" t="shared" si="0" ref="I13:I39">H13-G13</f>
        <v>0.0054097222222221075</v>
      </c>
      <c r="J13" s="47">
        <f aca="true" t="shared" si="1" ref="J13:J42">I13-I$13</f>
        <v>0</v>
      </c>
      <c r="K13" s="57">
        <v>20</v>
      </c>
    </row>
    <row r="14" spans="2:11" ht="12.75">
      <c r="B14" s="58">
        <v>2</v>
      </c>
      <c r="C14" s="31">
        <v>6</v>
      </c>
      <c r="D14" s="7" t="s">
        <v>74</v>
      </c>
      <c r="E14" s="8">
        <v>94</v>
      </c>
      <c r="F14" s="19" t="s">
        <v>73</v>
      </c>
      <c r="G14" s="20">
        <v>0.0456597222222225</v>
      </c>
      <c r="H14" s="36">
        <v>0.05145833333333333</v>
      </c>
      <c r="I14" s="46">
        <f t="shared" si="0"/>
        <v>0.005798611111110831</v>
      </c>
      <c r="J14" s="45">
        <f t="shared" si="1"/>
        <v>0.00038888888888872347</v>
      </c>
      <c r="K14" s="58">
        <v>17</v>
      </c>
    </row>
    <row r="15" spans="2:11" ht="12.75">
      <c r="B15" s="58">
        <v>3</v>
      </c>
      <c r="C15" s="31">
        <v>200</v>
      </c>
      <c r="D15" s="7" t="s">
        <v>75</v>
      </c>
      <c r="E15" s="8">
        <v>95</v>
      </c>
      <c r="F15" s="19" t="s">
        <v>73</v>
      </c>
      <c r="G15" s="20">
        <v>0.0453125000000002</v>
      </c>
      <c r="H15" s="36">
        <v>0.05120486111111111</v>
      </c>
      <c r="I15" s="46">
        <f t="shared" si="0"/>
        <v>0.005892361111110911</v>
      </c>
      <c r="J15" s="45">
        <f t="shared" si="1"/>
        <v>0.00048263888888880335</v>
      </c>
      <c r="K15" s="58">
        <v>15</v>
      </c>
    </row>
    <row r="16" spans="2:11" ht="12.75">
      <c r="B16" s="58">
        <v>4</v>
      </c>
      <c r="C16" s="31">
        <v>165</v>
      </c>
      <c r="D16" s="7" t="s">
        <v>12</v>
      </c>
      <c r="E16" s="8">
        <v>94</v>
      </c>
      <c r="F16" s="19" t="s">
        <v>69</v>
      </c>
      <c r="G16" s="20">
        <v>0.0392361111111111</v>
      </c>
      <c r="H16" s="36">
        <v>0.045423611111111116</v>
      </c>
      <c r="I16" s="46">
        <f t="shared" si="0"/>
        <v>0.006187500000000019</v>
      </c>
      <c r="J16" s="45">
        <f t="shared" si="1"/>
        <v>0.0007777777777779118</v>
      </c>
      <c r="K16" s="58">
        <v>13</v>
      </c>
    </row>
    <row r="17" spans="2:11" ht="12.75">
      <c r="B17" s="58">
        <v>5</v>
      </c>
      <c r="C17" s="31">
        <v>183</v>
      </c>
      <c r="D17" s="7" t="s">
        <v>173</v>
      </c>
      <c r="E17" s="8">
        <v>95</v>
      </c>
      <c r="F17" s="19" t="s">
        <v>168</v>
      </c>
      <c r="G17" s="20">
        <v>0.0423611111111113</v>
      </c>
      <c r="H17" s="36">
        <v>0.048693287037037035</v>
      </c>
      <c r="I17" s="46">
        <f t="shared" si="0"/>
        <v>0.006332175925925734</v>
      </c>
      <c r="J17" s="45">
        <f t="shared" si="1"/>
        <v>0.0009224537037036268</v>
      </c>
      <c r="K17" s="58">
        <v>11</v>
      </c>
    </row>
    <row r="18" spans="2:11" ht="12.75">
      <c r="B18" s="58">
        <v>6</v>
      </c>
      <c r="C18" s="31">
        <v>163</v>
      </c>
      <c r="D18" s="7" t="s">
        <v>171</v>
      </c>
      <c r="E18" s="8">
        <v>95</v>
      </c>
      <c r="F18" s="19" t="s">
        <v>168</v>
      </c>
      <c r="G18" s="20">
        <v>0.0388888888888889</v>
      </c>
      <c r="H18" s="36">
        <v>0.04541666666666667</v>
      </c>
      <c r="I18" s="46">
        <f t="shared" si="0"/>
        <v>0.006527777777777764</v>
      </c>
      <c r="J18" s="45">
        <f t="shared" si="1"/>
        <v>0.0011180555555556568</v>
      </c>
      <c r="K18" s="58">
        <v>10</v>
      </c>
    </row>
    <row r="19" spans="2:11" ht="12.75">
      <c r="B19" s="58">
        <v>7</v>
      </c>
      <c r="C19" s="31">
        <v>162</v>
      </c>
      <c r="D19" s="25" t="s">
        <v>172</v>
      </c>
      <c r="E19" s="26">
        <v>95</v>
      </c>
      <c r="F19" s="19" t="s">
        <v>168</v>
      </c>
      <c r="G19" s="20">
        <v>0.0387152777777778</v>
      </c>
      <c r="H19" s="36">
        <v>0.04554282407407407</v>
      </c>
      <c r="I19" s="46">
        <f t="shared" si="0"/>
        <v>0.006827546296296269</v>
      </c>
      <c r="J19" s="45">
        <f t="shared" si="1"/>
        <v>0.0014178240740741616</v>
      </c>
      <c r="K19" s="58">
        <v>9</v>
      </c>
    </row>
    <row r="20" spans="2:11" ht="12.75">
      <c r="B20" s="58">
        <v>8</v>
      </c>
      <c r="C20" s="31">
        <v>167</v>
      </c>
      <c r="D20" s="7" t="s">
        <v>141</v>
      </c>
      <c r="E20" s="8">
        <v>94</v>
      </c>
      <c r="F20" s="19" t="s">
        <v>106</v>
      </c>
      <c r="G20" s="20">
        <v>0.0395833333333334</v>
      </c>
      <c r="H20" s="36">
        <v>0.04650000000000001</v>
      </c>
      <c r="I20" s="46">
        <f t="shared" si="0"/>
        <v>0.006916666666666606</v>
      </c>
      <c r="J20" s="45">
        <f t="shared" si="1"/>
        <v>0.0015069444444444982</v>
      </c>
      <c r="K20" s="58">
        <v>8</v>
      </c>
    </row>
    <row r="21" spans="2:11" ht="12.75">
      <c r="B21" s="58">
        <v>9</v>
      </c>
      <c r="C21" s="31">
        <v>181</v>
      </c>
      <c r="D21" s="21" t="s">
        <v>143</v>
      </c>
      <c r="E21" s="22">
        <v>95</v>
      </c>
      <c r="F21" s="19" t="s">
        <v>106</v>
      </c>
      <c r="G21" s="20">
        <v>0.042013888888889</v>
      </c>
      <c r="H21" s="36">
        <v>0.04896643518518518</v>
      </c>
      <c r="I21" s="46">
        <f t="shared" si="0"/>
        <v>0.006952546296296179</v>
      </c>
      <c r="J21" s="45">
        <f t="shared" si="1"/>
        <v>0.0015428240740740715</v>
      </c>
      <c r="K21" s="58">
        <v>7</v>
      </c>
    </row>
    <row r="22" spans="2:11" ht="12.75">
      <c r="B22" s="58">
        <v>10</v>
      </c>
      <c r="C22" s="31">
        <v>186</v>
      </c>
      <c r="D22" s="7" t="s">
        <v>140</v>
      </c>
      <c r="E22" s="8">
        <v>94</v>
      </c>
      <c r="F22" s="19" t="s">
        <v>106</v>
      </c>
      <c r="G22" s="20">
        <v>0.0428819444444446</v>
      </c>
      <c r="H22" s="36">
        <v>0.04986689814814815</v>
      </c>
      <c r="I22" s="46">
        <f t="shared" si="0"/>
        <v>0.006984953703703556</v>
      </c>
      <c r="J22" s="45">
        <f t="shared" si="1"/>
        <v>0.0015752314814814483</v>
      </c>
      <c r="K22" s="58">
        <v>6</v>
      </c>
    </row>
    <row r="23" spans="2:11" ht="12.75">
      <c r="B23" s="58">
        <v>11</v>
      </c>
      <c r="C23" s="31">
        <v>173</v>
      </c>
      <c r="D23" s="7" t="s">
        <v>139</v>
      </c>
      <c r="E23" s="8">
        <v>94</v>
      </c>
      <c r="F23" s="19" t="s">
        <v>106</v>
      </c>
      <c r="G23" s="20">
        <v>0.0406250000000001</v>
      </c>
      <c r="H23" s="36">
        <v>0.0477349537037037</v>
      </c>
      <c r="I23" s="46">
        <f t="shared" si="0"/>
        <v>0.0071099537037036045</v>
      </c>
      <c r="J23" s="45">
        <f t="shared" si="1"/>
        <v>0.001700231481481497</v>
      </c>
      <c r="K23" s="58">
        <v>5</v>
      </c>
    </row>
    <row r="24" spans="2:11" ht="12.75">
      <c r="B24" s="58">
        <v>12</v>
      </c>
      <c r="C24" s="31">
        <v>176</v>
      </c>
      <c r="D24" s="7" t="s">
        <v>169</v>
      </c>
      <c r="E24" s="8">
        <v>94</v>
      </c>
      <c r="F24" s="19" t="s">
        <v>168</v>
      </c>
      <c r="G24" s="20">
        <v>0.0411458333333334</v>
      </c>
      <c r="H24" s="36">
        <v>0.048317129629629633</v>
      </c>
      <c r="I24" s="46">
        <f t="shared" si="0"/>
        <v>0.007171296296296231</v>
      </c>
      <c r="J24" s="45">
        <f t="shared" si="1"/>
        <v>0.0017615740740741237</v>
      </c>
      <c r="K24" s="58">
        <v>4</v>
      </c>
    </row>
    <row r="25" spans="2:11" ht="12.75">
      <c r="B25" s="58">
        <v>13</v>
      </c>
      <c r="C25" s="31">
        <v>169</v>
      </c>
      <c r="D25" s="7" t="s">
        <v>174</v>
      </c>
      <c r="E25" s="8">
        <v>95</v>
      </c>
      <c r="F25" s="19" t="s">
        <v>168</v>
      </c>
      <c r="G25" s="20">
        <v>0.0399305555555556</v>
      </c>
      <c r="H25" s="36">
        <v>0.04734837962962963</v>
      </c>
      <c r="I25" s="46">
        <f t="shared" si="0"/>
        <v>0.007417824074074028</v>
      </c>
      <c r="J25" s="45">
        <f t="shared" si="1"/>
        <v>0.0020081018518519206</v>
      </c>
      <c r="K25" s="58">
        <v>3</v>
      </c>
    </row>
    <row r="26" spans="2:11" ht="12.75">
      <c r="B26" s="58">
        <v>14</v>
      </c>
      <c r="C26" s="31">
        <v>184</v>
      </c>
      <c r="D26" s="7" t="s">
        <v>170</v>
      </c>
      <c r="E26" s="8">
        <v>95</v>
      </c>
      <c r="F26" s="19" t="s">
        <v>168</v>
      </c>
      <c r="G26" s="20">
        <v>0.0425347222222224</v>
      </c>
      <c r="H26" s="36">
        <v>0.05006018518518518</v>
      </c>
      <c r="I26" s="46">
        <f t="shared" si="0"/>
        <v>0.0075254629629627826</v>
      </c>
      <c r="J26" s="45">
        <f t="shared" si="1"/>
        <v>0.002115740740740675</v>
      </c>
      <c r="K26" s="58">
        <v>2</v>
      </c>
    </row>
    <row r="27" spans="2:11" ht="12.75">
      <c r="B27" s="58">
        <v>15</v>
      </c>
      <c r="C27" s="31">
        <v>175</v>
      </c>
      <c r="D27" s="7" t="s">
        <v>22</v>
      </c>
      <c r="E27" s="8">
        <v>95</v>
      </c>
      <c r="F27" s="19" t="s">
        <v>69</v>
      </c>
      <c r="G27" s="20">
        <v>0.0409722222222223</v>
      </c>
      <c r="H27" s="36">
        <v>0.04853009259259259</v>
      </c>
      <c r="I27" s="46">
        <f t="shared" si="0"/>
        <v>0.007557870370370291</v>
      </c>
      <c r="J27" s="45">
        <f t="shared" si="1"/>
        <v>0.0021481481481481837</v>
      </c>
      <c r="K27" s="58">
        <v>1</v>
      </c>
    </row>
    <row r="28" spans="2:11" ht="12.75">
      <c r="B28" s="58">
        <v>16</v>
      </c>
      <c r="C28" s="31">
        <v>178</v>
      </c>
      <c r="D28" s="7" t="s">
        <v>155</v>
      </c>
      <c r="E28" s="8">
        <v>94</v>
      </c>
      <c r="F28" s="19" t="s">
        <v>69</v>
      </c>
      <c r="G28" s="20">
        <v>0.0414930555555557</v>
      </c>
      <c r="H28" s="36">
        <v>0.04945023148148148</v>
      </c>
      <c r="I28" s="46">
        <f t="shared" si="0"/>
        <v>0.007957175925925777</v>
      </c>
      <c r="J28" s="45">
        <f t="shared" si="1"/>
        <v>0.00254745370370367</v>
      </c>
      <c r="K28" s="32"/>
    </row>
    <row r="29" spans="2:11" ht="12.75">
      <c r="B29" s="58">
        <v>17</v>
      </c>
      <c r="C29" s="31">
        <v>166</v>
      </c>
      <c r="D29" s="7" t="s">
        <v>100</v>
      </c>
      <c r="E29" s="8"/>
      <c r="F29" s="19" t="s">
        <v>93</v>
      </c>
      <c r="G29" s="20">
        <v>0.0394097222222222</v>
      </c>
      <c r="H29" s="36">
        <v>0.04738194444444444</v>
      </c>
      <c r="I29" s="46">
        <f t="shared" si="0"/>
        <v>0.007972222222222242</v>
      </c>
      <c r="J29" s="45">
        <f t="shared" si="1"/>
        <v>0.002562500000000134</v>
      </c>
      <c r="K29" s="32"/>
    </row>
    <row r="30" spans="2:11" ht="12.75">
      <c r="B30" s="58">
        <v>18</v>
      </c>
      <c r="C30" s="31">
        <v>187</v>
      </c>
      <c r="D30" s="7" t="s">
        <v>142</v>
      </c>
      <c r="E30" s="8">
        <v>95</v>
      </c>
      <c r="F30" s="19" t="s">
        <v>106</v>
      </c>
      <c r="G30" s="20">
        <v>0.0430555555555557</v>
      </c>
      <c r="H30" s="36">
        <v>0.05129398148148148</v>
      </c>
      <c r="I30" s="46">
        <f t="shared" si="0"/>
        <v>0.008238425925925781</v>
      </c>
      <c r="J30" s="45">
        <f t="shared" si="1"/>
        <v>0.0028287037037036736</v>
      </c>
      <c r="K30" s="32"/>
    </row>
    <row r="31" spans="2:11" ht="12.75">
      <c r="B31" s="58">
        <v>19</v>
      </c>
      <c r="C31" s="31">
        <v>189</v>
      </c>
      <c r="D31" s="7" t="s">
        <v>144</v>
      </c>
      <c r="E31" s="8">
        <v>95</v>
      </c>
      <c r="F31" s="19" t="s">
        <v>106</v>
      </c>
      <c r="G31" s="20">
        <v>0.043402777777778</v>
      </c>
      <c r="H31" s="36">
        <v>0.05165277777777778</v>
      </c>
      <c r="I31" s="46">
        <f t="shared" si="0"/>
        <v>0.008249999999999778</v>
      </c>
      <c r="J31" s="45">
        <f t="shared" si="1"/>
        <v>0.002840277777777671</v>
      </c>
      <c r="K31" s="32"/>
    </row>
    <row r="32" spans="2:11" ht="12.75">
      <c r="B32" s="58">
        <v>20</v>
      </c>
      <c r="C32" s="31">
        <v>195</v>
      </c>
      <c r="D32" s="7" t="s">
        <v>90</v>
      </c>
      <c r="E32" s="8"/>
      <c r="F32" s="19" t="s">
        <v>93</v>
      </c>
      <c r="G32" s="20">
        <v>0.0444444444444447</v>
      </c>
      <c r="H32" s="36">
        <v>0.05271064814814815</v>
      </c>
      <c r="I32" s="46">
        <f t="shared" si="0"/>
        <v>0.00826620370370345</v>
      </c>
      <c r="J32" s="45">
        <f t="shared" si="1"/>
        <v>0.002856481481481342</v>
      </c>
      <c r="K32" s="32"/>
    </row>
    <row r="33" spans="2:11" ht="12.75">
      <c r="B33" s="58">
        <v>21</v>
      </c>
      <c r="C33" s="31">
        <v>179</v>
      </c>
      <c r="D33" s="7" t="s">
        <v>251</v>
      </c>
      <c r="E33" s="8">
        <v>95</v>
      </c>
      <c r="F33" s="19" t="s">
        <v>236</v>
      </c>
      <c r="G33" s="20">
        <v>0.0416666666666668</v>
      </c>
      <c r="H33" s="36">
        <v>0.05001041666666667</v>
      </c>
      <c r="I33" s="46">
        <f t="shared" si="0"/>
        <v>0.008343749999999865</v>
      </c>
      <c r="J33" s="45">
        <f t="shared" si="1"/>
        <v>0.0029340277777777576</v>
      </c>
      <c r="K33" s="32"/>
    </row>
    <row r="34" spans="2:11" ht="12.75">
      <c r="B34" s="58">
        <v>22</v>
      </c>
      <c r="C34" s="31">
        <v>182</v>
      </c>
      <c r="D34" s="7" t="s">
        <v>252</v>
      </c>
      <c r="E34" s="8">
        <v>94</v>
      </c>
      <c r="F34" s="19" t="s">
        <v>236</v>
      </c>
      <c r="G34" s="20">
        <v>0.0421875000000001</v>
      </c>
      <c r="H34" s="36">
        <v>0.0510787037037037</v>
      </c>
      <c r="I34" s="46">
        <f t="shared" si="0"/>
        <v>0.008891203703703603</v>
      </c>
      <c r="J34" s="45">
        <f t="shared" si="1"/>
        <v>0.003481481481481495</v>
      </c>
      <c r="K34" s="32"/>
    </row>
    <row r="35" spans="2:11" ht="12.75">
      <c r="B35" s="58">
        <v>23</v>
      </c>
      <c r="C35" s="31">
        <v>171</v>
      </c>
      <c r="D35" s="7" t="s">
        <v>254</v>
      </c>
      <c r="E35" s="8">
        <v>94</v>
      </c>
      <c r="F35" s="19" t="s">
        <v>236</v>
      </c>
      <c r="G35" s="20">
        <v>0.0402777777777778</v>
      </c>
      <c r="H35" s="36">
        <v>0.04929050925925926</v>
      </c>
      <c r="I35" s="46">
        <f t="shared" si="0"/>
        <v>0.009012731481481462</v>
      </c>
      <c r="J35" s="45">
        <f t="shared" si="1"/>
        <v>0.0036030092592593543</v>
      </c>
      <c r="K35" s="32"/>
    </row>
    <row r="36" spans="2:11" ht="12.75">
      <c r="B36" s="58">
        <v>24</v>
      </c>
      <c r="C36" s="31">
        <v>191</v>
      </c>
      <c r="D36" s="7" t="s">
        <v>101</v>
      </c>
      <c r="E36" s="8"/>
      <c r="F36" s="19" t="s">
        <v>93</v>
      </c>
      <c r="G36" s="20">
        <v>0.0437500000000002</v>
      </c>
      <c r="H36" s="36">
        <v>0.05281597222222222</v>
      </c>
      <c r="I36" s="46">
        <f t="shared" si="0"/>
        <v>0.009065972222222024</v>
      </c>
      <c r="J36" s="45">
        <f t="shared" si="1"/>
        <v>0.0036562499999999165</v>
      </c>
      <c r="K36" s="32"/>
    </row>
    <row r="37" spans="2:11" ht="12.75">
      <c r="B37" s="58">
        <v>25</v>
      </c>
      <c r="C37" s="31">
        <v>199</v>
      </c>
      <c r="D37" s="7" t="s">
        <v>231</v>
      </c>
      <c r="E37" s="8"/>
      <c r="F37" s="19" t="s">
        <v>219</v>
      </c>
      <c r="G37" s="20">
        <v>0.0451388888888891</v>
      </c>
      <c r="H37" s="36">
        <v>0.05449305555555556</v>
      </c>
      <c r="I37" s="46">
        <f t="shared" si="0"/>
        <v>0.009354166666666455</v>
      </c>
      <c r="J37" s="45">
        <f t="shared" si="1"/>
        <v>0.003944444444444348</v>
      </c>
      <c r="K37" s="32"/>
    </row>
    <row r="38" spans="2:11" ht="12.75">
      <c r="B38" s="58">
        <v>26</v>
      </c>
      <c r="C38" s="31">
        <v>8</v>
      </c>
      <c r="D38" s="7" t="s">
        <v>228</v>
      </c>
      <c r="E38" s="8">
        <v>95</v>
      </c>
      <c r="F38" s="19" t="s">
        <v>219</v>
      </c>
      <c r="G38" s="20">
        <v>0.04600694444444445</v>
      </c>
      <c r="H38" s="36">
        <v>0.055510416666666666</v>
      </c>
      <c r="I38" s="46">
        <f t="shared" si="0"/>
        <v>0.009503472222222219</v>
      </c>
      <c r="J38" s="45">
        <f t="shared" si="1"/>
        <v>0.004093750000000111</v>
      </c>
      <c r="K38" s="32"/>
    </row>
    <row r="39" spans="2:11" ht="12.75">
      <c r="B39" s="58">
        <v>27</v>
      </c>
      <c r="C39" s="31">
        <v>188</v>
      </c>
      <c r="D39" s="7" t="s">
        <v>253</v>
      </c>
      <c r="E39" s="8">
        <v>94</v>
      </c>
      <c r="F39" s="19" t="s">
        <v>236</v>
      </c>
      <c r="G39" s="20">
        <v>0.0432291666666668</v>
      </c>
      <c r="H39" s="36">
        <v>0.05278819444444444</v>
      </c>
      <c r="I39" s="46">
        <f t="shared" si="0"/>
        <v>0.009559027777777646</v>
      </c>
      <c r="J39" s="45">
        <f t="shared" si="1"/>
        <v>0.004149305555555538</v>
      </c>
      <c r="K39" s="32"/>
    </row>
    <row r="40" spans="2:11" ht="12.75">
      <c r="B40" s="58">
        <v>28</v>
      </c>
      <c r="C40" s="31">
        <v>170</v>
      </c>
      <c r="D40" s="7" t="s">
        <v>230</v>
      </c>
      <c r="E40" s="8"/>
      <c r="F40" s="19" t="s">
        <v>219</v>
      </c>
      <c r="G40" s="20">
        <v>0.0401041666666667</v>
      </c>
      <c r="H40" s="36">
        <v>0.049943287037037036</v>
      </c>
      <c r="I40" s="46">
        <f>H40-G40</f>
        <v>0.009839120370370338</v>
      </c>
      <c r="J40" s="45">
        <f t="shared" si="1"/>
        <v>0.004429398148148231</v>
      </c>
      <c r="K40" s="32"/>
    </row>
    <row r="41" spans="2:11" ht="12.75">
      <c r="B41" s="58">
        <v>29</v>
      </c>
      <c r="C41" s="31">
        <v>161</v>
      </c>
      <c r="D41" s="7" t="s">
        <v>202</v>
      </c>
      <c r="E41" s="8"/>
      <c r="F41" s="19" t="s">
        <v>198</v>
      </c>
      <c r="G41" s="20">
        <v>0.03854166666666667</v>
      </c>
      <c r="H41" s="36">
        <v>0.04876620370370371</v>
      </c>
      <c r="I41" s="46">
        <f>H41-G41</f>
        <v>0.010224537037037039</v>
      </c>
      <c r="J41" s="45">
        <f t="shared" si="1"/>
        <v>0.004814814814814931</v>
      </c>
      <c r="K41" s="32"/>
    </row>
    <row r="42" spans="2:11" ht="13.5" thickBot="1">
      <c r="B42" s="69">
        <v>30</v>
      </c>
      <c r="C42" s="70">
        <v>168</v>
      </c>
      <c r="D42" s="71" t="s">
        <v>217</v>
      </c>
      <c r="E42" s="72">
        <v>94</v>
      </c>
      <c r="F42" s="73" t="s">
        <v>214</v>
      </c>
      <c r="G42" s="74">
        <v>0.0397569444444445</v>
      </c>
      <c r="H42" s="75">
        <v>0.05033101851851852</v>
      </c>
      <c r="I42" s="76">
        <f>H42-G42</f>
        <v>0.01057407407407402</v>
      </c>
      <c r="J42" s="77">
        <f t="shared" si="1"/>
        <v>0.005164351851851913</v>
      </c>
      <c r="K42" s="78"/>
    </row>
    <row r="43" spans="2:11" ht="12.75">
      <c r="B43" s="42"/>
      <c r="C43" s="42"/>
      <c r="D43" s="43"/>
      <c r="E43" s="42"/>
      <c r="F43" s="44"/>
      <c r="G43" s="65"/>
      <c r="H43" s="65"/>
      <c r="I43" s="66"/>
      <c r="J43" s="67"/>
      <c r="K43" s="68"/>
    </row>
    <row r="44" ht="12.75">
      <c r="C44" s="41" t="s">
        <v>272</v>
      </c>
    </row>
    <row r="45" spans="3:6" ht="12.75">
      <c r="C45" s="42">
        <v>177</v>
      </c>
      <c r="D45" s="43" t="s">
        <v>229</v>
      </c>
      <c r="E45" s="42"/>
      <c r="F45" s="44" t="s">
        <v>219</v>
      </c>
    </row>
    <row r="48" spans="9:10" ht="12.75">
      <c r="I48" s="79" t="s">
        <v>43</v>
      </c>
      <c r="J48" s="79"/>
    </row>
    <row r="49" spans="9:10" ht="12.75">
      <c r="I49" s="5"/>
      <c r="J49" s="5"/>
    </row>
    <row r="50" spans="9:10" ht="12.75">
      <c r="I50" s="79" t="s">
        <v>44</v>
      </c>
      <c r="J50" s="79"/>
    </row>
  </sheetData>
  <mergeCells count="7">
    <mergeCell ref="I50:J50"/>
    <mergeCell ref="I48:J48"/>
    <mergeCell ref="A6:K6"/>
    <mergeCell ref="A1:K1"/>
    <mergeCell ref="A2:K2"/>
    <mergeCell ref="A3:K3"/>
    <mergeCell ref="A4:K4"/>
  </mergeCells>
  <printOptions/>
  <pageMargins left="0.7874015748031497" right="0" top="0.5905511811023623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 topLeftCell="A13">
      <selection activeCell="D5" sqref="D5"/>
    </sheetView>
  </sheetViews>
  <sheetFormatPr defaultColWidth="9.00390625" defaultRowHeight="12.75"/>
  <cols>
    <col min="1" max="1" width="1.625" style="0" customWidth="1"/>
    <col min="2" max="2" width="3.375" style="56" customWidth="1"/>
    <col min="3" max="3" width="4.875" style="0" customWidth="1"/>
    <col min="4" max="4" width="24.00390625" style="0" customWidth="1"/>
    <col min="5" max="5" width="4.00390625" style="0" customWidth="1"/>
    <col min="6" max="6" width="22.625" style="0" customWidth="1"/>
    <col min="7" max="7" width="13.125" style="0" hidden="1" customWidth="1"/>
    <col min="8" max="8" width="10.625" style="0" hidden="1" customWidth="1"/>
    <col min="9" max="9" width="11.625" style="0" customWidth="1"/>
    <col min="10" max="10" width="11.375" style="0" customWidth="1"/>
    <col min="11" max="11" width="6.00390625" style="52" customWidth="1"/>
  </cols>
  <sheetData>
    <row r="1" spans="1:11" ht="23.2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25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8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3.25" customHeight="1">
      <c r="A6" s="80" t="s">
        <v>275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3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3:9" ht="15.75">
      <c r="C8" s="10" t="s">
        <v>51</v>
      </c>
      <c r="D8" s="11"/>
      <c r="E8" s="11"/>
      <c r="F8" s="5"/>
      <c r="G8" s="5"/>
      <c r="H8" s="5"/>
      <c r="I8" s="5"/>
    </row>
    <row r="9" spans="3:5" ht="15.75">
      <c r="C9" s="10" t="s">
        <v>47</v>
      </c>
      <c r="D9" s="10"/>
      <c r="E9" s="10"/>
    </row>
    <row r="10" spans="3:5" ht="16.5" thickBot="1">
      <c r="C10" s="10"/>
      <c r="D10" s="10"/>
      <c r="E10" s="10"/>
    </row>
    <row r="11" spans="2:11" ht="15.75">
      <c r="B11" s="59"/>
      <c r="C11" s="12" t="s">
        <v>0</v>
      </c>
      <c r="D11" s="13" t="s">
        <v>4</v>
      </c>
      <c r="E11" s="9" t="s">
        <v>28</v>
      </c>
      <c r="F11" s="2" t="s">
        <v>11</v>
      </c>
      <c r="G11" s="1" t="s">
        <v>1</v>
      </c>
      <c r="H11" s="1" t="s">
        <v>1</v>
      </c>
      <c r="I11" s="2" t="s">
        <v>1</v>
      </c>
      <c r="J11" s="38" t="s">
        <v>29</v>
      </c>
      <c r="K11" s="35" t="s">
        <v>31</v>
      </c>
    </row>
    <row r="12" spans="2:11" ht="16.5" thickBot="1">
      <c r="B12" s="60" t="s">
        <v>27</v>
      </c>
      <c r="C12" s="14"/>
      <c r="D12" s="15"/>
      <c r="E12" s="16"/>
      <c r="F12" s="17"/>
      <c r="G12" s="16" t="s">
        <v>2</v>
      </c>
      <c r="H12" s="16" t="s">
        <v>3</v>
      </c>
      <c r="I12" s="3" t="s">
        <v>3</v>
      </c>
      <c r="J12" s="39" t="s">
        <v>30</v>
      </c>
      <c r="K12" s="34"/>
    </row>
    <row r="13" spans="2:11" ht="12.75">
      <c r="B13" s="49">
        <v>1</v>
      </c>
      <c r="C13" s="30">
        <v>3</v>
      </c>
      <c r="D13" s="6" t="s">
        <v>16</v>
      </c>
      <c r="E13" s="18">
        <v>91</v>
      </c>
      <c r="F13" s="27" t="s">
        <v>59</v>
      </c>
      <c r="G13" s="28">
        <v>0.00034722222222222224</v>
      </c>
      <c r="H13" s="61">
        <v>0.0063437499999999996</v>
      </c>
      <c r="I13" s="53">
        <f aca="true" t="shared" si="0" ref="I13:I26">H13-G13</f>
        <v>0.005996527777777778</v>
      </c>
      <c r="J13" s="47">
        <f aca="true" t="shared" si="1" ref="J13:J35">I13-I$13</f>
        <v>0</v>
      </c>
      <c r="K13" s="57">
        <v>20</v>
      </c>
    </row>
    <row r="14" spans="2:11" ht="12.75">
      <c r="B14" s="40">
        <v>2</v>
      </c>
      <c r="C14" s="31">
        <v>55</v>
      </c>
      <c r="D14" s="7" t="s">
        <v>77</v>
      </c>
      <c r="E14" s="8">
        <v>91</v>
      </c>
      <c r="F14" s="19" t="s">
        <v>69</v>
      </c>
      <c r="G14" s="20">
        <v>0.009375</v>
      </c>
      <c r="H14" s="62">
        <v>0.015425925925925926</v>
      </c>
      <c r="I14" s="54">
        <f t="shared" si="0"/>
        <v>0.006050925925925927</v>
      </c>
      <c r="J14" s="45">
        <f t="shared" si="1"/>
        <v>5.43981481481489E-05</v>
      </c>
      <c r="K14" s="58">
        <v>17</v>
      </c>
    </row>
    <row r="15" spans="2:11" ht="12.75">
      <c r="B15" s="40">
        <v>3</v>
      </c>
      <c r="C15" s="31">
        <v>25</v>
      </c>
      <c r="D15" s="7" t="s">
        <v>24</v>
      </c>
      <c r="E15" s="8">
        <v>93</v>
      </c>
      <c r="F15" s="19" t="s">
        <v>66</v>
      </c>
      <c r="G15" s="20">
        <v>0.00416666666666667</v>
      </c>
      <c r="H15" s="62">
        <v>0.010662037037037038</v>
      </c>
      <c r="I15" s="54">
        <f t="shared" si="0"/>
        <v>0.0064953703703703675</v>
      </c>
      <c r="J15" s="45">
        <f t="shared" si="1"/>
        <v>0.0004988425925925898</v>
      </c>
      <c r="K15" s="58">
        <v>15</v>
      </c>
    </row>
    <row r="16" spans="2:11" ht="12.75">
      <c r="B16" s="40">
        <v>4</v>
      </c>
      <c r="C16" s="31">
        <v>38</v>
      </c>
      <c r="D16" s="21" t="s">
        <v>23</v>
      </c>
      <c r="E16" s="22">
        <v>93</v>
      </c>
      <c r="F16" s="19" t="s">
        <v>66</v>
      </c>
      <c r="G16" s="20">
        <v>0.00642361111111111</v>
      </c>
      <c r="H16" s="62">
        <v>0.012936342592592591</v>
      </c>
      <c r="I16" s="54">
        <f t="shared" si="0"/>
        <v>0.006512731481481481</v>
      </c>
      <c r="J16" s="45">
        <f t="shared" si="1"/>
        <v>0.0005162037037037036</v>
      </c>
      <c r="K16" s="58">
        <v>13</v>
      </c>
    </row>
    <row r="17" spans="2:11" ht="12.75">
      <c r="B17" s="40">
        <v>5</v>
      </c>
      <c r="C17" s="31">
        <v>33</v>
      </c>
      <c r="D17" s="7" t="s">
        <v>17</v>
      </c>
      <c r="E17" s="8">
        <v>91</v>
      </c>
      <c r="F17" s="19" t="s">
        <v>59</v>
      </c>
      <c r="G17" s="20">
        <v>0.00555555555555555</v>
      </c>
      <c r="H17" s="62">
        <v>0.01224537037037037</v>
      </c>
      <c r="I17" s="54">
        <f t="shared" si="0"/>
        <v>0.00668981481481482</v>
      </c>
      <c r="J17" s="45">
        <f t="shared" si="1"/>
        <v>0.0006932870370370426</v>
      </c>
      <c r="K17" s="58">
        <v>11</v>
      </c>
    </row>
    <row r="18" spans="2:11" ht="12.75">
      <c r="B18" s="40">
        <v>6</v>
      </c>
      <c r="C18" s="31">
        <v>30</v>
      </c>
      <c r="D18" s="7" t="s">
        <v>33</v>
      </c>
      <c r="E18" s="8">
        <v>92</v>
      </c>
      <c r="F18" s="19" t="s">
        <v>59</v>
      </c>
      <c r="G18" s="20">
        <v>0.00503472222222222</v>
      </c>
      <c r="H18" s="62">
        <v>0.011834490740740743</v>
      </c>
      <c r="I18" s="54">
        <f t="shared" si="0"/>
        <v>0.006799768518518523</v>
      </c>
      <c r="J18" s="45">
        <f t="shared" si="1"/>
        <v>0.000803240740740745</v>
      </c>
      <c r="K18" s="58">
        <v>10</v>
      </c>
    </row>
    <row r="19" spans="2:11" ht="12.75">
      <c r="B19" s="40">
        <v>7</v>
      </c>
      <c r="C19" s="31">
        <v>54</v>
      </c>
      <c r="D19" s="7" t="s">
        <v>35</v>
      </c>
      <c r="E19" s="8">
        <v>91</v>
      </c>
      <c r="F19" s="19" t="s">
        <v>59</v>
      </c>
      <c r="G19" s="20">
        <v>0.00920138888888889</v>
      </c>
      <c r="H19" s="62">
        <v>0.016043981481481482</v>
      </c>
      <c r="I19" s="54">
        <f t="shared" si="0"/>
        <v>0.006842592592592593</v>
      </c>
      <c r="J19" s="45">
        <f t="shared" si="1"/>
        <v>0.0008460648148148151</v>
      </c>
      <c r="K19" s="58">
        <v>9</v>
      </c>
    </row>
    <row r="20" spans="2:11" ht="12.75">
      <c r="B20" s="40">
        <v>8</v>
      </c>
      <c r="C20" s="31">
        <v>8</v>
      </c>
      <c r="D20" s="7" t="s">
        <v>79</v>
      </c>
      <c r="E20" s="8">
        <v>92</v>
      </c>
      <c r="F20" s="19" t="s">
        <v>69</v>
      </c>
      <c r="G20" s="20">
        <v>0.00121527777777778</v>
      </c>
      <c r="H20" s="62">
        <v>0.008215277777777778</v>
      </c>
      <c r="I20" s="54">
        <f t="shared" si="0"/>
        <v>0.0069999999999999975</v>
      </c>
      <c r="J20" s="45">
        <f t="shared" si="1"/>
        <v>0.0010034722222222198</v>
      </c>
      <c r="K20" s="58">
        <v>8</v>
      </c>
    </row>
    <row r="21" spans="2:11" ht="12.75">
      <c r="B21" s="40">
        <v>9</v>
      </c>
      <c r="C21" s="31">
        <v>40</v>
      </c>
      <c r="D21" s="7" t="s">
        <v>78</v>
      </c>
      <c r="E21" s="8">
        <v>92</v>
      </c>
      <c r="F21" s="19" t="s">
        <v>69</v>
      </c>
      <c r="G21" s="20">
        <v>0.00677083333333333</v>
      </c>
      <c r="H21" s="62">
        <v>0.013837962962962962</v>
      </c>
      <c r="I21" s="54">
        <f t="shared" si="0"/>
        <v>0.0070671296296296315</v>
      </c>
      <c r="J21" s="45">
        <f t="shared" si="1"/>
        <v>0.0010706018518518538</v>
      </c>
      <c r="K21" s="58">
        <v>7</v>
      </c>
    </row>
    <row r="22" spans="2:11" ht="12.75">
      <c r="B22" s="40">
        <v>10</v>
      </c>
      <c r="C22" s="31">
        <v>34</v>
      </c>
      <c r="D22" s="7" t="s">
        <v>68</v>
      </c>
      <c r="E22" s="8">
        <v>93</v>
      </c>
      <c r="F22" s="19" t="s">
        <v>66</v>
      </c>
      <c r="G22" s="20">
        <v>0.00572916666666667</v>
      </c>
      <c r="H22" s="62">
        <v>0.012810185185185183</v>
      </c>
      <c r="I22" s="54">
        <f t="shared" si="0"/>
        <v>0.007081018518518513</v>
      </c>
      <c r="J22" s="45">
        <f t="shared" si="1"/>
        <v>0.0010844907407407357</v>
      </c>
      <c r="K22" s="58">
        <v>6</v>
      </c>
    </row>
    <row r="23" spans="2:11" ht="12.75">
      <c r="B23" s="40">
        <v>11</v>
      </c>
      <c r="C23" s="31">
        <v>20</v>
      </c>
      <c r="D23" s="7" t="s">
        <v>15</v>
      </c>
      <c r="E23" s="8">
        <v>91</v>
      </c>
      <c r="F23" s="19" t="s">
        <v>59</v>
      </c>
      <c r="G23" s="20">
        <v>0.00329861111111111</v>
      </c>
      <c r="H23" s="62">
        <v>0.010444444444444444</v>
      </c>
      <c r="I23" s="54">
        <f t="shared" si="0"/>
        <v>0.007145833333333334</v>
      </c>
      <c r="J23" s="45">
        <f t="shared" si="1"/>
        <v>0.0011493055555555562</v>
      </c>
      <c r="K23" s="58">
        <v>5</v>
      </c>
    </row>
    <row r="24" spans="2:11" ht="12.75">
      <c r="B24" s="40">
        <v>12</v>
      </c>
      <c r="C24" s="31">
        <v>11</v>
      </c>
      <c r="D24" s="7" t="s">
        <v>233</v>
      </c>
      <c r="E24" s="8">
        <v>93</v>
      </c>
      <c r="F24" s="19" t="s">
        <v>219</v>
      </c>
      <c r="G24" s="20">
        <v>0.00173611111111111</v>
      </c>
      <c r="H24" s="62">
        <v>0.009071759259259259</v>
      </c>
      <c r="I24" s="54">
        <f t="shared" si="0"/>
        <v>0.007335648148148148</v>
      </c>
      <c r="J24" s="45">
        <f t="shared" si="1"/>
        <v>0.0013391203703703707</v>
      </c>
      <c r="K24" s="58">
        <v>4</v>
      </c>
    </row>
    <row r="25" spans="2:11" ht="12.75">
      <c r="B25" s="40">
        <v>13</v>
      </c>
      <c r="C25" s="31">
        <v>13</v>
      </c>
      <c r="D25" s="7" t="s">
        <v>63</v>
      </c>
      <c r="E25" s="8">
        <v>93</v>
      </c>
      <c r="F25" s="19" t="s">
        <v>59</v>
      </c>
      <c r="G25" s="20">
        <v>0.00208333333333333</v>
      </c>
      <c r="H25" s="62">
        <v>0.009891203703703704</v>
      </c>
      <c r="I25" s="54">
        <f t="shared" si="0"/>
        <v>0.007807870370370375</v>
      </c>
      <c r="J25" s="45">
        <f t="shared" si="1"/>
        <v>0.001811342592592597</v>
      </c>
      <c r="K25" s="58">
        <v>3</v>
      </c>
    </row>
    <row r="26" spans="2:11" ht="12.75">
      <c r="B26" s="40">
        <v>14</v>
      </c>
      <c r="C26" s="31">
        <v>21</v>
      </c>
      <c r="D26" s="7" t="s">
        <v>76</v>
      </c>
      <c r="E26" s="8">
        <v>93</v>
      </c>
      <c r="F26" s="19" t="s">
        <v>73</v>
      </c>
      <c r="G26" s="20">
        <v>0.00347222222222222</v>
      </c>
      <c r="H26" s="62">
        <v>0.011314814814814814</v>
      </c>
      <c r="I26" s="54">
        <f t="shared" si="0"/>
        <v>0.007842592592592594</v>
      </c>
      <c r="J26" s="45">
        <f t="shared" si="1"/>
        <v>0.001846064814814816</v>
      </c>
      <c r="K26" s="58">
        <v>2</v>
      </c>
    </row>
    <row r="27" spans="2:11" ht="12.75">
      <c r="B27" s="40">
        <v>15</v>
      </c>
      <c r="C27" s="31">
        <v>19</v>
      </c>
      <c r="D27" s="7" t="s">
        <v>83</v>
      </c>
      <c r="E27" s="8">
        <v>93</v>
      </c>
      <c r="F27" s="19" t="s">
        <v>69</v>
      </c>
      <c r="G27" s="20">
        <v>0.003125</v>
      </c>
      <c r="H27" s="62">
        <v>0.011142361111111112</v>
      </c>
      <c r="I27" s="54">
        <f aca="true" t="shared" si="2" ref="I27:I35">H27-G27</f>
        <v>0.00801736111111111</v>
      </c>
      <c r="J27" s="45">
        <f t="shared" si="1"/>
        <v>0.002020833333333333</v>
      </c>
      <c r="K27" s="58">
        <v>1</v>
      </c>
    </row>
    <row r="28" spans="2:11" ht="12.75">
      <c r="B28" s="40">
        <v>16</v>
      </c>
      <c r="C28" s="31">
        <v>22</v>
      </c>
      <c r="D28" s="7" t="s">
        <v>82</v>
      </c>
      <c r="E28" s="8">
        <v>93</v>
      </c>
      <c r="F28" s="19" t="s">
        <v>69</v>
      </c>
      <c r="G28" s="20">
        <v>0.00364583333333333</v>
      </c>
      <c r="H28" s="62">
        <v>0.01172337962962963</v>
      </c>
      <c r="I28" s="54">
        <f t="shared" si="2"/>
        <v>0.008077546296296301</v>
      </c>
      <c r="J28" s="45">
        <f t="shared" si="1"/>
        <v>0.0020810185185185237</v>
      </c>
      <c r="K28" s="58"/>
    </row>
    <row r="29" spans="2:11" ht="12.75">
      <c r="B29" s="40">
        <v>17</v>
      </c>
      <c r="C29" s="31">
        <v>51</v>
      </c>
      <c r="D29" s="7" t="s">
        <v>87</v>
      </c>
      <c r="E29" s="8">
        <v>93</v>
      </c>
      <c r="F29" s="19" t="s">
        <v>69</v>
      </c>
      <c r="G29" s="20">
        <v>0.00868055555555556</v>
      </c>
      <c r="H29" s="62">
        <v>0.01681712962962963</v>
      </c>
      <c r="I29" s="54">
        <f t="shared" si="2"/>
        <v>0.00813657407407407</v>
      </c>
      <c r="J29" s="45">
        <f t="shared" si="1"/>
        <v>0.0021400462962962927</v>
      </c>
      <c r="K29" s="58"/>
    </row>
    <row r="30" spans="2:11" ht="12.75">
      <c r="B30" s="40">
        <v>18</v>
      </c>
      <c r="C30" s="31">
        <v>39</v>
      </c>
      <c r="D30" s="7" t="s">
        <v>84</v>
      </c>
      <c r="E30" s="8">
        <v>93</v>
      </c>
      <c r="F30" s="19" t="s">
        <v>69</v>
      </c>
      <c r="G30" s="20">
        <v>0.00659722222222222</v>
      </c>
      <c r="H30" s="62">
        <v>0.014857638888888887</v>
      </c>
      <c r="I30" s="54">
        <f t="shared" si="2"/>
        <v>0.008260416666666668</v>
      </c>
      <c r="J30" s="45">
        <f t="shared" si="1"/>
        <v>0.00226388888888889</v>
      </c>
      <c r="K30" s="58"/>
    </row>
    <row r="31" spans="2:11" ht="12.75">
      <c r="B31" s="40">
        <v>19</v>
      </c>
      <c r="C31" s="31">
        <v>42</v>
      </c>
      <c r="D31" s="7" t="s">
        <v>62</v>
      </c>
      <c r="E31" s="8">
        <v>92</v>
      </c>
      <c r="F31" s="19" t="s">
        <v>59</v>
      </c>
      <c r="G31" s="20">
        <v>0.00711805555555555</v>
      </c>
      <c r="H31" s="62">
        <v>0.015472222222222222</v>
      </c>
      <c r="I31" s="54">
        <f t="shared" si="2"/>
        <v>0.008354166666666673</v>
      </c>
      <c r="J31" s="45">
        <f t="shared" si="1"/>
        <v>0.0023576388888888952</v>
      </c>
      <c r="K31" s="58"/>
    </row>
    <row r="32" spans="2:11" ht="12.75">
      <c r="B32" s="40">
        <v>20</v>
      </c>
      <c r="C32" s="31">
        <v>1</v>
      </c>
      <c r="D32" s="7" t="s">
        <v>85</v>
      </c>
      <c r="E32" s="8">
        <v>93</v>
      </c>
      <c r="F32" s="19" t="s">
        <v>69</v>
      </c>
      <c r="G32" s="20">
        <v>0</v>
      </c>
      <c r="H32" s="62">
        <v>0.00867476851851852</v>
      </c>
      <c r="I32" s="54">
        <f t="shared" si="2"/>
        <v>0.00867476851851852</v>
      </c>
      <c r="J32" s="45">
        <f t="shared" si="1"/>
        <v>0.0026782407407407414</v>
      </c>
      <c r="K32" s="58"/>
    </row>
    <row r="33" spans="2:11" ht="12.75">
      <c r="B33" s="40">
        <v>21</v>
      </c>
      <c r="C33" s="31">
        <v>45</v>
      </c>
      <c r="D33" s="7" t="s">
        <v>234</v>
      </c>
      <c r="E33" s="8">
        <v>93</v>
      </c>
      <c r="F33" s="19" t="s">
        <v>219</v>
      </c>
      <c r="G33" s="20">
        <v>0.00763888888888889</v>
      </c>
      <c r="H33" s="62">
        <v>0.016569444444444446</v>
      </c>
      <c r="I33" s="54">
        <f t="shared" si="2"/>
        <v>0.008930555555555556</v>
      </c>
      <c r="J33" s="45">
        <f t="shared" si="1"/>
        <v>0.0029340277777777785</v>
      </c>
      <c r="K33" s="58"/>
    </row>
    <row r="34" spans="2:11" ht="12.75">
      <c r="B34" s="40">
        <v>22</v>
      </c>
      <c r="C34" s="31">
        <v>36</v>
      </c>
      <c r="D34" s="7" t="s">
        <v>64</v>
      </c>
      <c r="E34" s="8">
        <v>93</v>
      </c>
      <c r="F34" s="19" t="s">
        <v>59</v>
      </c>
      <c r="G34" s="20">
        <v>0.00607638888888889</v>
      </c>
      <c r="H34" s="62">
        <v>0.01528240740740741</v>
      </c>
      <c r="I34" s="54">
        <f t="shared" si="2"/>
        <v>0.00920601851851852</v>
      </c>
      <c r="J34" s="45">
        <f t="shared" si="1"/>
        <v>0.003209490740740742</v>
      </c>
      <c r="K34" s="58"/>
    </row>
    <row r="35" spans="2:11" ht="12.75">
      <c r="B35" s="40">
        <v>23</v>
      </c>
      <c r="C35" s="31">
        <v>44</v>
      </c>
      <c r="D35" s="7" t="s">
        <v>86</v>
      </c>
      <c r="E35" s="8">
        <v>93</v>
      </c>
      <c r="F35" s="19" t="s">
        <v>69</v>
      </c>
      <c r="G35" s="20">
        <v>0.00746527777777778</v>
      </c>
      <c r="H35" s="62">
        <v>0.017578703703703704</v>
      </c>
      <c r="I35" s="54">
        <f t="shared" si="2"/>
        <v>0.010113425925925925</v>
      </c>
      <c r="J35" s="45">
        <f t="shared" si="1"/>
        <v>0.004116898148148147</v>
      </c>
      <c r="K35" s="58"/>
    </row>
    <row r="36" ht="15.75">
      <c r="C36" s="4"/>
    </row>
    <row r="37" ht="12.75">
      <c r="D37" s="55" t="s">
        <v>272</v>
      </c>
    </row>
    <row r="38" spans="3:6" ht="12.75">
      <c r="C38" s="42">
        <v>43</v>
      </c>
      <c r="D38" s="43" t="s">
        <v>81</v>
      </c>
      <c r="E38" s="42">
        <v>93</v>
      </c>
      <c r="F38" s="44" t="s">
        <v>69</v>
      </c>
    </row>
    <row r="39" spans="3:6" ht="12.75">
      <c r="C39" s="42">
        <v>48</v>
      </c>
      <c r="D39" s="43" t="s">
        <v>80</v>
      </c>
      <c r="E39" s="42">
        <v>92</v>
      </c>
      <c r="F39" s="44" t="s">
        <v>69</v>
      </c>
    </row>
    <row r="40" spans="3:6" ht="12.75">
      <c r="C40" s="42">
        <v>17</v>
      </c>
      <c r="D40" s="43" t="s">
        <v>37</v>
      </c>
      <c r="E40" s="42">
        <v>93</v>
      </c>
      <c r="F40" s="44" t="s">
        <v>59</v>
      </c>
    </row>
    <row r="41" ht="12.75">
      <c r="D41" s="55" t="s">
        <v>273</v>
      </c>
    </row>
    <row r="42" spans="3:10" ht="12.75">
      <c r="C42" s="42">
        <v>18</v>
      </c>
      <c r="D42" s="43" t="s">
        <v>32</v>
      </c>
      <c r="E42" s="42">
        <v>92</v>
      </c>
      <c r="F42" s="44" t="s">
        <v>59</v>
      </c>
      <c r="I42" s="79"/>
      <c r="J42" s="79"/>
    </row>
    <row r="43" spans="9:10" ht="12.75">
      <c r="I43" s="5"/>
      <c r="J43" s="5"/>
    </row>
    <row r="44" spans="9:10" ht="12.75">
      <c r="I44" s="79"/>
      <c r="J44" s="79"/>
    </row>
    <row r="49" spans="9:10" ht="12.75">
      <c r="I49" s="79" t="s">
        <v>43</v>
      </c>
      <c r="J49" s="79"/>
    </row>
    <row r="50" spans="9:10" ht="12.75">
      <c r="I50" s="5"/>
      <c r="J50" s="5"/>
    </row>
    <row r="51" spans="9:10" ht="12.75">
      <c r="I51" s="79" t="s">
        <v>44</v>
      </c>
      <c r="J51" s="79"/>
    </row>
  </sheetData>
  <mergeCells count="9">
    <mergeCell ref="A6:K6"/>
    <mergeCell ref="A1:K1"/>
    <mergeCell ref="A2:K2"/>
    <mergeCell ref="A3:K3"/>
    <mergeCell ref="A4:K4"/>
    <mergeCell ref="I49:J49"/>
    <mergeCell ref="I51:J51"/>
    <mergeCell ref="I42:J42"/>
    <mergeCell ref="I44:J44"/>
  </mergeCells>
  <printOptions/>
  <pageMargins left="0.7874015748031497" right="0" top="0.984251968503937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C8" sqref="C8"/>
    </sheetView>
  </sheetViews>
  <sheetFormatPr defaultColWidth="9.00390625" defaultRowHeight="12.75"/>
  <cols>
    <col min="1" max="1" width="1.00390625" style="0" customWidth="1"/>
    <col min="2" max="2" width="3.375" style="52" customWidth="1"/>
    <col min="3" max="3" width="4.875" style="0" customWidth="1"/>
    <col min="4" max="4" width="24.00390625" style="0" customWidth="1"/>
    <col min="5" max="5" width="4.00390625" style="0" customWidth="1"/>
    <col min="6" max="6" width="22.625" style="0" customWidth="1"/>
    <col min="7" max="7" width="13.125" style="0" hidden="1" customWidth="1"/>
    <col min="8" max="8" width="13.75390625" style="0" hidden="1" customWidth="1"/>
    <col min="9" max="9" width="11.625" style="0" customWidth="1"/>
    <col min="10" max="10" width="11.375" style="0" customWidth="1"/>
    <col min="11" max="11" width="6.00390625" style="0" customWidth="1"/>
  </cols>
  <sheetData>
    <row r="1" spans="1:11" ht="23.2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3.25" customHeight="1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>
      <c r="A4" s="80" t="s">
        <v>46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8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3.25" customHeight="1">
      <c r="A6" s="80" t="s">
        <v>278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23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3:9" ht="15.75">
      <c r="C8" s="10" t="s">
        <v>52</v>
      </c>
      <c r="D8" s="11"/>
      <c r="E8" s="11"/>
      <c r="F8" s="5"/>
      <c r="G8" s="5"/>
      <c r="H8" s="5"/>
      <c r="I8" s="5"/>
    </row>
    <row r="9" spans="3:5" ht="15.75">
      <c r="C9" s="10" t="s">
        <v>48</v>
      </c>
      <c r="D9" s="10"/>
      <c r="E9" s="10"/>
    </row>
    <row r="10" spans="3:5" ht="16.5" thickBot="1">
      <c r="C10" s="10"/>
      <c r="D10" s="10"/>
      <c r="E10" s="10"/>
    </row>
    <row r="11" spans="2:11" ht="15.75">
      <c r="B11" s="9"/>
      <c r="C11" s="12" t="s">
        <v>0</v>
      </c>
      <c r="D11" s="13" t="s">
        <v>4</v>
      </c>
      <c r="E11" s="9" t="s">
        <v>28</v>
      </c>
      <c r="F11" s="2" t="s">
        <v>11</v>
      </c>
      <c r="G11" s="1" t="s">
        <v>1</v>
      </c>
      <c r="H11" s="1" t="s">
        <v>1</v>
      </c>
      <c r="I11" s="2" t="s">
        <v>1</v>
      </c>
      <c r="J11" s="38" t="s">
        <v>29</v>
      </c>
      <c r="K11" s="35" t="s">
        <v>31</v>
      </c>
    </row>
    <row r="12" spans="2:11" ht="16.5" thickBot="1">
      <c r="B12" s="60" t="s">
        <v>27</v>
      </c>
      <c r="C12" s="14"/>
      <c r="D12" s="15"/>
      <c r="E12" s="16"/>
      <c r="F12" s="17" t="s">
        <v>60</v>
      </c>
      <c r="G12" s="16" t="s">
        <v>2</v>
      </c>
      <c r="H12" s="16" t="s">
        <v>3</v>
      </c>
      <c r="I12" s="3" t="s">
        <v>3</v>
      </c>
      <c r="J12" s="39" t="s">
        <v>30</v>
      </c>
      <c r="K12" s="34"/>
    </row>
    <row r="13" spans="2:11" ht="12.75">
      <c r="B13" s="57">
        <v>1</v>
      </c>
      <c r="C13" s="30">
        <v>91</v>
      </c>
      <c r="D13" s="6" t="s">
        <v>67</v>
      </c>
      <c r="E13" s="18">
        <v>93</v>
      </c>
      <c r="F13" s="27" t="s">
        <v>66</v>
      </c>
      <c r="G13" s="28">
        <v>0.0197916666666667</v>
      </c>
      <c r="H13" s="37">
        <v>0.027</v>
      </c>
      <c r="I13" s="48">
        <f aca="true" t="shared" si="0" ref="I13:I30">H13-G13</f>
        <v>0.007208333333333299</v>
      </c>
      <c r="J13" s="47">
        <f aca="true" t="shared" si="1" ref="J13:J32">I13-I$13</f>
        <v>0</v>
      </c>
      <c r="K13" s="57">
        <v>20</v>
      </c>
    </row>
    <row r="14" spans="2:11" ht="12.75">
      <c r="B14" s="58">
        <v>2</v>
      </c>
      <c r="C14" s="31">
        <v>69</v>
      </c>
      <c r="D14" s="7" t="s">
        <v>13</v>
      </c>
      <c r="E14" s="8">
        <v>92</v>
      </c>
      <c r="F14" s="19" t="s">
        <v>69</v>
      </c>
      <c r="G14" s="20">
        <v>0.0159722222222222</v>
      </c>
      <c r="H14" s="36">
        <v>0.023584490740740743</v>
      </c>
      <c r="I14" s="46">
        <f t="shared" si="0"/>
        <v>0.0076122685185185425</v>
      </c>
      <c r="J14" s="45">
        <f t="shared" si="1"/>
        <v>0.00040393518518524324</v>
      </c>
      <c r="K14" s="58">
        <v>17</v>
      </c>
    </row>
    <row r="15" spans="2:11" ht="12.75">
      <c r="B15" s="58">
        <v>3</v>
      </c>
      <c r="C15" s="31">
        <v>70</v>
      </c>
      <c r="D15" s="7" t="s">
        <v>88</v>
      </c>
      <c r="E15" s="8">
        <v>91</v>
      </c>
      <c r="F15" s="19" t="s">
        <v>69</v>
      </c>
      <c r="G15" s="20">
        <v>0.0161458333333333</v>
      </c>
      <c r="H15" s="36">
        <v>0.024002314814814813</v>
      </c>
      <c r="I15" s="46">
        <f t="shared" si="0"/>
        <v>0.007856481481481513</v>
      </c>
      <c r="J15" s="45">
        <f t="shared" si="1"/>
        <v>0.0006481481481482136</v>
      </c>
      <c r="K15" s="58">
        <v>15</v>
      </c>
    </row>
    <row r="16" spans="2:11" ht="12.75">
      <c r="B16" s="58">
        <v>4</v>
      </c>
      <c r="C16" s="31">
        <v>71</v>
      </c>
      <c r="D16" s="7" t="s">
        <v>36</v>
      </c>
      <c r="E16" s="8">
        <v>91</v>
      </c>
      <c r="F16" s="19" t="s">
        <v>59</v>
      </c>
      <c r="G16" s="20">
        <v>0.0163194444444444</v>
      </c>
      <c r="H16" s="36">
        <v>0.024306712962962964</v>
      </c>
      <c r="I16" s="46">
        <f t="shared" si="0"/>
        <v>0.007987268518518564</v>
      </c>
      <c r="J16" s="45">
        <f t="shared" si="1"/>
        <v>0.0007789351851852644</v>
      </c>
      <c r="K16" s="58">
        <v>13</v>
      </c>
    </row>
    <row r="17" spans="2:11" ht="12.75">
      <c r="B17" s="58">
        <v>5</v>
      </c>
      <c r="C17" s="31">
        <v>62</v>
      </c>
      <c r="D17" s="7" t="s">
        <v>14</v>
      </c>
      <c r="E17" s="8">
        <v>93</v>
      </c>
      <c r="F17" s="19" t="s">
        <v>69</v>
      </c>
      <c r="G17" s="20">
        <v>0.0147569444444444</v>
      </c>
      <c r="H17" s="36">
        <v>0.023012731481481485</v>
      </c>
      <c r="I17" s="46">
        <f t="shared" si="0"/>
        <v>0.008255787037037084</v>
      </c>
      <c r="J17" s="45">
        <f t="shared" si="1"/>
        <v>0.0010474537037037848</v>
      </c>
      <c r="K17" s="58">
        <v>11</v>
      </c>
    </row>
    <row r="18" spans="2:11" ht="12.75">
      <c r="B18" s="58">
        <v>6</v>
      </c>
      <c r="C18" s="31">
        <v>67</v>
      </c>
      <c r="D18" s="21" t="s">
        <v>38</v>
      </c>
      <c r="E18" s="22">
        <v>93</v>
      </c>
      <c r="F18" s="19" t="s">
        <v>59</v>
      </c>
      <c r="G18" s="20">
        <v>0.015625</v>
      </c>
      <c r="H18" s="36">
        <v>0.023960648148148148</v>
      </c>
      <c r="I18" s="46">
        <f t="shared" si="0"/>
        <v>0.008335648148148148</v>
      </c>
      <c r="J18" s="45">
        <f t="shared" si="1"/>
        <v>0.0011273148148148483</v>
      </c>
      <c r="K18" s="58">
        <v>10</v>
      </c>
    </row>
    <row r="19" spans="2:11" ht="12.75">
      <c r="B19" s="58">
        <v>7</v>
      </c>
      <c r="C19" s="31">
        <v>84</v>
      </c>
      <c r="D19" s="7" t="s">
        <v>90</v>
      </c>
      <c r="E19" s="8">
        <v>92</v>
      </c>
      <c r="F19" s="19" t="s">
        <v>69</v>
      </c>
      <c r="G19" s="20">
        <v>0.0185763888888889</v>
      </c>
      <c r="H19" s="36">
        <v>0.02705439814814815</v>
      </c>
      <c r="I19" s="46">
        <f t="shared" si="0"/>
        <v>0.008478009259259251</v>
      </c>
      <c r="J19" s="45">
        <f t="shared" si="1"/>
        <v>0.0012696759259259519</v>
      </c>
      <c r="K19" s="58">
        <v>9</v>
      </c>
    </row>
    <row r="20" spans="2:11" ht="12.75">
      <c r="B20" s="58">
        <v>8</v>
      </c>
      <c r="C20" s="31">
        <v>85</v>
      </c>
      <c r="D20" s="7" t="s">
        <v>25</v>
      </c>
      <c r="E20" s="8">
        <v>92</v>
      </c>
      <c r="F20" s="19" t="s">
        <v>66</v>
      </c>
      <c r="G20" s="20">
        <v>0.01875</v>
      </c>
      <c r="H20" s="36">
        <v>0.027237268518518515</v>
      </c>
      <c r="I20" s="46">
        <f t="shared" si="0"/>
        <v>0.008487268518518516</v>
      </c>
      <c r="J20" s="45">
        <f t="shared" si="1"/>
        <v>0.0012789351851852163</v>
      </c>
      <c r="K20" s="58">
        <v>8</v>
      </c>
    </row>
    <row r="21" spans="2:11" ht="12.75">
      <c r="B21" s="58">
        <v>9</v>
      </c>
      <c r="C21" s="31">
        <v>63</v>
      </c>
      <c r="D21" s="7" t="s">
        <v>65</v>
      </c>
      <c r="E21" s="8">
        <v>93</v>
      </c>
      <c r="F21" s="19" t="s">
        <v>59</v>
      </c>
      <c r="G21" s="20">
        <v>0.0149305555555556</v>
      </c>
      <c r="H21" s="36">
        <v>0.023436342592592595</v>
      </c>
      <c r="I21" s="46">
        <f t="shared" si="0"/>
        <v>0.008505787037036996</v>
      </c>
      <c r="J21" s="45">
        <f t="shared" si="1"/>
        <v>0.0012974537037036965</v>
      </c>
      <c r="K21" s="58">
        <v>7</v>
      </c>
    </row>
    <row r="22" spans="2:11" ht="12.75">
      <c r="B22" s="58">
        <v>10</v>
      </c>
      <c r="C22" s="31">
        <v>59</v>
      </c>
      <c r="D22" s="7" t="s">
        <v>61</v>
      </c>
      <c r="E22" s="8">
        <v>91</v>
      </c>
      <c r="F22" s="19" t="s">
        <v>59</v>
      </c>
      <c r="G22" s="20">
        <v>0.01423611111111111</v>
      </c>
      <c r="H22" s="36">
        <v>0.02281712962962963</v>
      </c>
      <c r="I22" s="46">
        <f t="shared" si="0"/>
        <v>0.00858101851851852</v>
      </c>
      <c r="J22" s="45">
        <f t="shared" si="1"/>
        <v>0.0013726851851852215</v>
      </c>
      <c r="K22" s="58">
        <v>6</v>
      </c>
    </row>
    <row r="23" spans="2:11" ht="12.75">
      <c r="B23" s="58">
        <v>11</v>
      </c>
      <c r="C23" s="31">
        <v>72</v>
      </c>
      <c r="D23" s="7" t="s">
        <v>166</v>
      </c>
      <c r="E23" s="8">
        <v>93</v>
      </c>
      <c r="F23" s="19" t="s">
        <v>163</v>
      </c>
      <c r="G23" s="20">
        <v>0.0164930555555555</v>
      </c>
      <c r="H23" s="36">
        <v>0.026111111111111113</v>
      </c>
      <c r="I23" s="46">
        <f t="shared" si="0"/>
        <v>0.009618055555555612</v>
      </c>
      <c r="J23" s="45">
        <f t="shared" si="1"/>
        <v>0.002409722222222313</v>
      </c>
      <c r="K23" s="58">
        <v>5</v>
      </c>
    </row>
    <row r="24" spans="2:11" ht="12.75">
      <c r="B24" s="58">
        <v>12</v>
      </c>
      <c r="C24" s="31">
        <v>80</v>
      </c>
      <c r="D24" s="7" t="s">
        <v>20</v>
      </c>
      <c r="E24" s="8">
        <v>91</v>
      </c>
      <c r="F24" s="19" t="s">
        <v>59</v>
      </c>
      <c r="G24" s="20">
        <v>0.0178819444444444</v>
      </c>
      <c r="H24" s="36">
        <v>0.027805555555555556</v>
      </c>
      <c r="I24" s="46">
        <f t="shared" si="0"/>
        <v>0.009923611111111154</v>
      </c>
      <c r="J24" s="45">
        <f t="shared" si="1"/>
        <v>0.0027152777777778546</v>
      </c>
      <c r="K24" s="58">
        <v>4</v>
      </c>
    </row>
    <row r="25" spans="2:11" ht="12.75">
      <c r="B25" s="58">
        <v>13</v>
      </c>
      <c r="C25" s="31">
        <v>92</v>
      </c>
      <c r="D25" s="7" t="s">
        <v>26</v>
      </c>
      <c r="E25" s="8">
        <v>93</v>
      </c>
      <c r="F25" s="19" t="s">
        <v>66</v>
      </c>
      <c r="G25" s="20">
        <v>0.0199652777777778</v>
      </c>
      <c r="H25" s="36">
        <v>0.03008101851851852</v>
      </c>
      <c r="I25" s="46">
        <f t="shared" si="0"/>
        <v>0.01011574074074072</v>
      </c>
      <c r="J25" s="45">
        <f t="shared" si="1"/>
        <v>0.002907407407407421</v>
      </c>
      <c r="K25" s="58">
        <v>3</v>
      </c>
    </row>
    <row r="26" spans="2:11" ht="12.75">
      <c r="B26" s="58">
        <v>14</v>
      </c>
      <c r="C26" s="31">
        <v>76</v>
      </c>
      <c r="D26" s="7" t="s">
        <v>19</v>
      </c>
      <c r="E26" s="8">
        <v>93</v>
      </c>
      <c r="F26" s="19" t="s">
        <v>59</v>
      </c>
      <c r="G26" s="20">
        <v>0.0171875</v>
      </c>
      <c r="H26" s="36">
        <v>0.02732638888888889</v>
      </c>
      <c r="I26" s="46">
        <f t="shared" si="0"/>
        <v>0.010138888888888888</v>
      </c>
      <c r="J26" s="45">
        <f t="shared" si="1"/>
        <v>0.002930555555555589</v>
      </c>
      <c r="K26" s="58">
        <v>2</v>
      </c>
    </row>
    <row r="27" spans="2:11" ht="12.75">
      <c r="B27" s="58">
        <v>15</v>
      </c>
      <c r="C27" s="31">
        <v>97</v>
      </c>
      <c r="D27" s="7" t="s">
        <v>18</v>
      </c>
      <c r="E27" s="8">
        <v>92</v>
      </c>
      <c r="F27" s="19" t="s">
        <v>59</v>
      </c>
      <c r="G27" s="20">
        <v>0.0208333333333333</v>
      </c>
      <c r="H27" s="36">
        <v>0.03111574074074074</v>
      </c>
      <c r="I27" s="46">
        <f t="shared" si="0"/>
        <v>0.010282407407407438</v>
      </c>
      <c r="J27" s="45">
        <f t="shared" si="1"/>
        <v>0.0030740740740741387</v>
      </c>
      <c r="K27" s="58">
        <v>1</v>
      </c>
    </row>
    <row r="28" spans="2:11" ht="12.75">
      <c r="B28" s="58">
        <v>16</v>
      </c>
      <c r="C28" s="31">
        <v>99</v>
      </c>
      <c r="D28" s="7" t="s">
        <v>58</v>
      </c>
      <c r="E28" s="8">
        <v>93</v>
      </c>
      <c r="F28" s="19" t="s">
        <v>54</v>
      </c>
      <c r="G28" s="20">
        <v>0.0211805555555555</v>
      </c>
      <c r="H28" s="36">
        <v>0.031581018518518515</v>
      </c>
      <c r="I28" s="46">
        <f t="shared" si="0"/>
        <v>0.010400462962963014</v>
      </c>
      <c r="J28" s="45">
        <f t="shared" si="1"/>
        <v>0.003192129629629715</v>
      </c>
      <c r="K28" s="32"/>
    </row>
    <row r="29" spans="2:11" ht="12.75">
      <c r="B29" s="58">
        <v>17</v>
      </c>
      <c r="C29" s="31">
        <v>90</v>
      </c>
      <c r="D29" s="7" t="s">
        <v>271</v>
      </c>
      <c r="E29" s="8">
        <v>91</v>
      </c>
      <c r="F29" s="19" t="s">
        <v>198</v>
      </c>
      <c r="G29" s="20">
        <v>0.0196180555555555</v>
      </c>
      <c r="H29" s="36">
        <v>0.03079976851851852</v>
      </c>
      <c r="I29" s="46">
        <f t="shared" si="0"/>
        <v>0.011181712962963022</v>
      </c>
      <c r="J29" s="45">
        <f t="shared" si="1"/>
        <v>0.0039733796296297225</v>
      </c>
      <c r="K29" s="32"/>
    </row>
    <row r="30" spans="2:11" ht="12.75">
      <c r="B30" s="58">
        <v>18</v>
      </c>
      <c r="C30" s="31">
        <v>73</v>
      </c>
      <c r="D30" s="7" t="s">
        <v>57</v>
      </c>
      <c r="E30" s="8">
        <v>93</v>
      </c>
      <c r="F30" s="19" t="s">
        <v>54</v>
      </c>
      <c r="G30" s="20">
        <v>0.0166666666666667</v>
      </c>
      <c r="H30" s="36">
        <v>0.028260416666666666</v>
      </c>
      <c r="I30" s="46">
        <f t="shared" si="0"/>
        <v>0.011593749999999965</v>
      </c>
      <c r="J30" s="45">
        <f t="shared" si="1"/>
        <v>0.004385416666666666</v>
      </c>
      <c r="K30" s="32"/>
    </row>
    <row r="31" spans="2:11" ht="12.75">
      <c r="B31" s="58">
        <v>19</v>
      </c>
      <c r="C31" s="31">
        <v>60</v>
      </c>
      <c r="D31" s="7" t="s">
        <v>270</v>
      </c>
      <c r="E31" s="8">
        <v>91</v>
      </c>
      <c r="F31" s="19" t="s">
        <v>198</v>
      </c>
      <c r="G31" s="20">
        <v>0.0144097222222222</v>
      </c>
      <c r="H31" s="36">
        <v>0.026577546296296297</v>
      </c>
      <c r="I31" s="46">
        <f>H31-G31</f>
        <v>0.012167824074074097</v>
      </c>
      <c r="J31" s="45">
        <f t="shared" si="1"/>
        <v>0.004959490740740797</v>
      </c>
      <c r="K31" s="32"/>
    </row>
    <row r="32" spans="2:11" ht="12.75">
      <c r="B32" s="58">
        <v>20</v>
      </c>
      <c r="C32" s="31">
        <v>57</v>
      </c>
      <c r="D32" s="7" t="s">
        <v>213</v>
      </c>
      <c r="E32" s="8">
        <v>92</v>
      </c>
      <c r="F32" s="19" t="s">
        <v>212</v>
      </c>
      <c r="G32" s="20">
        <v>0.013888888888888888</v>
      </c>
      <c r="H32" s="36">
        <v>0.04237384259259259</v>
      </c>
      <c r="I32" s="46">
        <f>H32-G32</f>
        <v>0.0284849537037037</v>
      </c>
      <c r="J32" s="45">
        <f t="shared" si="1"/>
        <v>0.0212766203703704</v>
      </c>
      <c r="K32" s="32"/>
    </row>
    <row r="33" ht="15.75">
      <c r="C33" s="4"/>
    </row>
    <row r="34" ht="12.75">
      <c r="C34" s="41" t="s">
        <v>274</v>
      </c>
    </row>
    <row r="35" spans="3:6" ht="12.75">
      <c r="C35" s="42">
        <v>78</v>
      </c>
      <c r="D35" s="43" t="s">
        <v>89</v>
      </c>
      <c r="E35" s="42">
        <v>91</v>
      </c>
      <c r="F35" s="44" t="s">
        <v>69</v>
      </c>
    </row>
    <row r="36" spans="3:6" ht="12.75">
      <c r="C36" s="42">
        <v>89</v>
      </c>
      <c r="D36" s="43" t="s">
        <v>34</v>
      </c>
      <c r="E36" s="42">
        <v>92</v>
      </c>
      <c r="F36" s="44" t="s">
        <v>59</v>
      </c>
    </row>
    <row r="37" spans="3:6" ht="12.75">
      <c r="C37" s="42">
        <v>58</v>
      </c>
      <c r="D37" s="43" t="s">
        <v>165</v>
      </c>
      <c r="E37" s="42">
        <v>93</v>
      </c>
      <c r="F37" s="44" t="s">
        <v>163</v>
      </c>
    </row>
    <row r="39" spans="9:10" ht="12.75">
      <c r="I39" s="79" t="s">
        <v>43</v>
      </c>
      <c r="J39" s="79"/>
    </row>
    <row r="40" spans="9:10" ht="12.75">
      <c r="I40" s="5"/>
      <c r="J40" s="5"/>
    </row>
    <row r="41" spans="9:10" ht="12.75">
      <c r="I41" s="79" t="s">
        <v>44</v>
      </c>
      <c r="J41" s="79"/>
    </row>
  </sheetData>
  <mergeCells count="7">
    <mergeCell ref="I41:J41"/>
    <mergeCell ref="I39:J39"/>
    <mergeCell ref="A6:K6"/>
    <mergeCell ref="A1:K1"/>
    <mergeCell ref="A2:K2"/>
    <mergeCell ref="A3:K3"/>
    <mergeCell ref="A4:K4"/>
  </mergeCells>
  <printOptions/>
  <pageMargins left="0.7874015748031497" right="0" top="1.1811023622047245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2007-03-14T13:19:08Z</cp:lastPrinted>
  <dcterms:created xsi:type="dcterms:W3CDTF">1999-05-14T07:47:19Z</dcterms:created>
  <dcterms:modified xsi:type="dcterms:W3CDTF">2007-03-15T07:56:54Z</dcterms:modified>
  <cp:category/>
  <cp:version/>
  <cp:contentType/>
  <cp:contentStatus/>
</cp:coreProperties>
</file>